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esktop\Planeacion tributaria\"/>
    </mc:Choice>
  </mc:AlternateContent>
  <xr:revisionPtr revIDLastSave="1" documentId="11_4B54854041A64D18D2393CB671BCD13ED08F541F" xr6:coauthVersionLast="47" xr6:coauthVersionMax="47" xr10:uidLastSave="{081A5266-777F-4BF9-9B28-090E866A2A06}"/>
  <bookViews>
    <workbookView xWindow="0" yWindow="0" windowWidth="20490" windowHeight="6930" tabRatio="500" activeTab="1" xr2:uid="{00000000-000D-0000-FFFF-FFFF00000000}"/>
  </bookViews>
  <sheets>
    <sheet name="DISTRIBUCIÓN HORAS" sheetId="1" r:id="rId1"/>
    <sheet name="HORARIOS" sheetId="7" r:id="rId2"/>
    <sheet name="HORAS X COMPETENCIA X FASE" sheetId="6" r:id="rId3"/>
  </sheets>
  <definedNames>
    <definedName name="_xlnm._FilterDatabase" localSheetId="2" hidden="1">'HORAS X COMPETENCIA X FASE'!$A$8:$I$20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T17" i="1" s="1"/>
  <c r="Q16" i="1"/>
  <c r="T16" i="1" s="1"/>
  <c r="Q15" i="1"/>
  <c r="T15" i="1" s="1"/>
  <c r="I13" i="6" l="1"/>
  <c r="I9" i="6"/>
  <c r="D9" i="6"/>
  <c r="L10" i="1" l="1"/>
  <c r="M10" i="1" s="1"/>
  <c r="I8" i="1" l="1"/>
  <c r="J8" i="1" s="1"/>
  <c r="D13" i="6"/>
  <c r="D18" i="6" s="1"/>
  <c r="J9" i="1" l="1"/>
  <c r="F6" i="1"/>
  <c r="G6" i="1" s="1"/>
  <c r="C18" i="6"/>
  <c r="C20" i="6" s="1"/>
  <c r="L11" i="1"/>
  <c r="M11" i="1" s="1"/>
  <c r="O14" i="1"/>
  <c r="T14" i="1" s="1"/>
  <c r="O13" i="1"/>
  <c r="T13" i="1" s="1"/>
  <c r="N18" i="1"/>
  <c r="P18" i="1"/>
  <c r="K12" i="1"/>
  <c r="H9" i="1"/>
  <c r="R18" i="1"/>
  <c r="E7" i="1"/>
  <c r="I9" i="1"/>
  <c r="F7" i="1"/>
  <c r="G18" i="6"/>
  <c r="F18" i="6"/>
  <c r="H18" i="6"/>
  <c r="E18" i="6"/>
  <c r="L12" i="1" l="1"/>
  <c r="S18" i="1"/>
  <c r="O18" i="1"/>
  <c r="G7" i="1"/>
  <c r="Q18" i="1"/>
  <c r="I18" i="6"/>
  <c r="B19" i="1"/>
  <c r="D18" i="1"/>
  <c r="M12" i="1" l="1"/>
  <c r="T18" i="1"/>
</calcChain>
</file>

<file path=xl/sharedStrings.xml><?xml version="1.0" encoding="utf-8"?>
<sst xmlns="http://schemas.openxmlformats.org/spreadsheetml/2006/main" count="270" uniqueCount="76">
  <si>
    <t>TECNÓLOGO EN GESTIÓN LOGÍSTICA</t>
  </si>
  <si>
    <t>No. Semanas al mes</t>
  </si>
  <si>
    <t xml:space="preserve"> </t>
  </si>
  <si>
    <t>FASES</t>
  </si>
  <si>
    <t>DURACIÓN MESES FASE</t>
  </si>
  <si>
    <t>Resultado</t>
  </si>
  <si>
    <t>Horas x Resultado de Aprendizaje</t>
  </si>
  <si>
    <t>ANÁLISIS</t>
  </si>
  <si>
    <t>PLANEACIÓN</t>
  </si>
  <si>
    <t>EJECUCIÓN</t>
  </si>
  <si>
    <t>EVALUACIÓN</t>
  </si>
  <si>
    <t>Mes 1</t>
  </si>
  <si>
    <t>Total Horas Análisis</t>
  </si>
  <si>
    <t>Mes 2</t>
  </si>
  <si>
    <t>Total Horas Planeación</t>
  </si>
  <si>
    <t>Mes 3</t>
  </si>
  <si>
    <t>Total Horas Ejecución</t>
  </si>
  <si>
    <t>Mes 4</t>
  </si>
  <si>
    <t>Mes 5</t>
  </si>
  <si>
    <t>Mes 6 (2 semanas)</t>
  </si>
  <si>
    <t>Total Horas Evaluación</t>
  </si>
  <si>
    <t>H/S</t>
  </si>
  <si>
    <t>H/M</t>
  </si>
  <si>
    <r>
      <rPr>
        <b/>
        <sz val="12"/>
        <rFont val="Calibri"/>
        <family val="2"/>
        <scheme val="minor"/>
      </rPr>
      <t>RAP1</t>
    </r>
    <r>
      <rPr>
        <sz val="12"/>
        <rFont val="Calibri"/>
        <family val="2"/>
        <scheme val="minor"/>
      </rPr>
      <t xml:space="preserve"> Identificar la infraestructura tecnológica dispuesta en el manejo de las bases de datos para determinar las amenazas y vulnerabilidades objeto de la seguridad de la información.</t>
    </r>
  </si>
  <si>
    <t>Total</t>
  </si>
  <si>
    <r>
      <rPr>
        <b/>
        <sz val="12"/>
        <rFont val="Calibri"/>
        <family val="2"/>
        <scheme val="minor"/>
      </rPr>
      <t>RAP2</t>
    </r>
    <r>
      <rPr>
        <sz val="12"/>
        <rFont val="Calibri"/>
        <family val="2"/>
        <scheme val="minor"/>
      </rPr>
      <t xml:space="preserve"> Planear los procesos de instalación y configuración del sistema manejador de base de datos, la recuperación ante desastres informáticos de acuerdo con el procedimiento sugerido por el fabricante, las políticas y las necesidades específicas de la organización.</t>
    </r>
  </si>
  <si>
    <r>
      <rPr>
        <b/>
        <sz val="12"/>
        <rFont val="Calibri"/>
        <family val="2"/>
        <scheme val="minor"/>
      </rPr>
      <t>RAP3</t>
    </r>
    <r>
      <rPr>
        <sz val="12"/>
        <rFont val="Calibri"/>
        <family val="2"/>
        <scheme val="minor"/>
      </rPr>
      <t xml:space="preserve"> Crear la base de datos con sus objetos a partir de la arquitectura definida y los requerimientos de la organización</t>
    </r>
  </si>
  <si>
    <r>
      <rPr>
        <b/>
        <sz val="12"/>
        <rFont val="Calibri"/>
        <family val="2"/>
        <scheme val="minor"/>
      </rPr>
      <t>RAP4</t>
    </r>
    <r>
      <rPr>
        <sz val="12"/>
        <rFont val="Calibri"/>
        <family val="2"/>
        <scheme val="minor"/>
      </rPr>
      <t xml:space="preserve"> Ejecutar tareas de migración, sincronización, respaldo de las bases de datos e inteligencia de negocios de acuerdo con las necesidades de la organización</t>
    </r>
  </si>
  <si>
    <r>
      <rPr>
        <b/>
        <sz val="12"/>
        <rFont val="Calibri"/>
        <family val="2"/>
        <scheme val="minor"/>
      </rPr>
      <t>RAP5</t>
    </r>
    <r>
      <rPr>
        <sz val="12"/>
        <rFont val="Calibri"/>
        <family val="2"/>
        <scheme val="minor"/>
      </rPr>
      <t xml:space="preserve"> Verificar el comportamiento y el funcionamiento de las bases de datos asociado al rendimiento, control de accesos y concurrencia a través de la lectura de indicadores y métricas, para garantizar continuidad del servicio y los niveles exigidos.</t>
    </r>
  </si>
  <si>
    <r>
      <rPr>
        <b/>
        <sz val="12"/>
        <color theme="1"/>
        <rFont val="Calibri"/>
        <family val="2"/>
        <scheme val="minor"/>
      </rPr>
      <t>RAP6</t>
    </r>
    <r>
      <rPr>
        <sz val="12"/>
        <color theme="1"/>
        <rFont val="Calibri"/>
        <family val="2"/>
        <scheme val="minor"/>
      </rPr>
      <t xml:space="preserve"> Comprobar el cumplimiento de las políticas de seguridad siguiendo los protocoles establecidos</t>
    </r>
  </si>
  <si>
    <r>
      <rPr>
        <b/>
        <sz val="12"/>
        <color theme="1"/>
        <rFont val="Calibri"/>
        <family val="2"/>
        <scheme val="minor"/>
      </rPr>
      <t>RAP7</t>
    </r>
    <r>
      <rPr>
        <sz val="12"/>
        <color theme="1"/>
        <rFont val="Calibri"/>
        <family val="2"/>
        <scheme val="minor"/>
      </rPr>
      <t xml:space="preserve"> Realizar el seguimiento de los incidentes presentados en la operación con las bases de datos para garantizar el funcionamiento y la disponibilidad del servicio</t>
    </r>
  </si>
  <si>
    <r>
      <rPr>
        <b/>
        <sz val="12"/>
        <rFont val="Calibri"/>
        <family val="2"/>
        <scheme val="minor"/>
      </rPr>
      <t>RAP8</t>
    </r>
    <r>
      <rPr>
        <sz val="12"/>
        <rFont val="Calibri"/>
        <family val="2"/>
        <scheme val="minor"/>
      </rPr>
      <t xml:space="preserve"> Realizar las acciones de protección de la BD de acuerdo con las políticas de la organización y los planes de contingencias establecidos</t>
    </r>
  </si>
  <si>
    <r>
      <rPr>
        <b/>
        <sz val="12"/>
        <rFont val="Calibri"/>
        <family val="2"/>
        <scheme val="minor"/>
      </rPr>
      <t xml:space="preserve">RAP9 </t>
    </r>
    <r>
      <rPr>
        <sz val="12"/>
        <rFont val="Calibri"/>
        <family val="2"/>
        <scheme val="minor"/>
      </rPr>
      <t>Elaborar documentación técnica de la seguridad de la información de las bases de datos según procedimientos de la organización y normas internacionales</t>
    </r>
  </si>
  <si>
    <t>MES 1</t>
  </si>
  <si>
    <t>MES 2</t>
  </si>
  <si>
    <t>Franja</t>
  </si>
  <si>
    <t>Lunes</t>
  </si>
  <si>
    <t>Martes</t>
  </si>
  <si>
    <t>Miércoles</t>
  </si>
  <si>
    <t>Jueves</t>
  </si>
  <si>
    <t>Viernes</t>
  </si>
  <si>
    <t>6:00 a 8:00</t>
  </si>
  <si>
    <t>RAP1</t>
  </si>
  <si>
    <t>RAP2</t>
  </si>
  <si>
    <t>8:00 a 10:00</t>
  </si>
  <si>
    <t>10:00 a 12:00</t>
  </si>
  <si>
    <t>12:00 a 14:00</t>
  </si>
  <si>
    <t>MES 3</t>
  </si>
  <si>
    <t>MES 4</t>
  </si>
  <si>
    <t>RAP3</t>
  </si>
  <si>
    <t>RAP5</t>
  </si>
  <si>
    <t>RAP4</t>
  </si>
  <si>
    <t>RAP6</t>
  </si>
  <si>
    <t>MES 5</t>
  </si>
  <si>
    <t>MES 6</t>
  </si>
  <si>
    <t>RAP7</t>
  </si>
  <si>
    <t>RAP9</t>
  </si>
  <si>
    <t>RAP8</t>
  </si>
  <si>
    <t>PROYECCIÓN HORAS POR INSTRUCTOR MENSUAL - TECNÓLOGO EN NEGOCIACIÓN INTERNACIONAL</t>
  </si>
  <si>
    <t>PROYECCIÓN HORAS POR INSTRUCTOR MENSUAL 
ESPECIALIZACIÓN TECNOLÓGICA  GESTIÓN Y SEGURIDAD EN BASE DE DATOS.</t>
  </si>
  <si>
    <t>COMPETENCIAS</t>
  </si>
  <si>
    <t>No. Resultado de Aprendizaje RA</t>
  </si>
  <si>
    <t>No. Horas por Resultado</t>
  </si>
  <si>
    <t>No. horas por RA</t>
  </si>
  <si>
    <t>Horas a Ejecutar</t>
  </si>
  <si>
    <t>Análisis</t>
  </si>
  <si>
    <t>Planeación</t>
  </si>
  <si>
    <t>Ejecución</t>
  </si>
  <si>
    <t>Evaluación</t>
  </si>
  <si>
    <t>CT1 - 220501019 - Diagnosticar el nivel de seguridad de la información de acuerdo con las normas internacionales y el objeto de negocio</t>
  </si>
  <si>
    <r>
      <rPr>
        <b/>
        <sz val="12"/>
        <color theme="1"/>
        <rFont val="Calibri"/>
        <family val="2"/>
        <scheme val="minor"/>
      </rPr>
      <t>RAP1</t>
    </r>
    <r>
      <rPr>
        <sz val="12"/>
        <color theme="1"/>
        <rFont val="Calibri"/>
        <family val="2"/>
        <scheme val="minor"/>
      </rPr>
      <t xml:space="preserve"> Identificar la infraestructura tecnológica dispuesta en el manejo de las bases de datos para determinar las amenazas y vulnerabilidades objeto de la seguridad de la información.</t>
    </r>
  </si>
  <si>
    <r>
      <rPr>
        <b/>
        <sz val="12"/>
        <rFont val="Calibri"/>
        <family val="2"/>
        <scheme val="minor"/>
      </rPr>
      <t>RAP9</t>
    </r>
    <r>
      <rPr>
        <sz val="12"/>
        <rFont val="Calibri"/>
        <family val="2"/>
        <scheme val="minor"/>
      </rPr>
      <t xml:space="preserve"> Elaborar documentación técnica de la seguridad de la información de las bases de datos según procedimientos de la organización y normas internacionales</t>
    </r>
  </si>
  <si>
    <t>CT2 - 220501063 - Administrar la base de datos para garantizar la integridad, disponibilidad y calidad de los datos</t>
  </si>
  <si>
    <r>
      <rPr>
        <b/>
        <sz val="12"/>
        <color theme="1"/>
        <rFont val="Calibri"/>
        <family val="2"/>
        <scheme val="minor"/>
      </rPr>
      <t>RAP2</t>
    </r>
    <r>
      <rPr>
        <sz val="12"/>
        <color theme="1"/>
        <rFont val="Calibri"/>
        <family val="2"/>
        <scheme val="minor"/>
      </rPr>
      <t xml:space="preserve"> Planear los procesos de instalación y configuración del sistema manejador de base de datos, la recuperación ante desastres informáticos de acuerdo con el procedimiento sugerido por el fabricante, las políticas y las necesidades específicas de la organización.</t>
    </r>
  </si>
  <si>
    <r>
      <rPr>
        <b/>
        <sz val="12"/>
        <color theme="1"/>
        <rFont val="Calibri"/>
        <family val="2"/>
        <scheme val="minor"/>
      </rPr>
      <t>RAP3</t>
    </r>
    <r>
      <rPr>
        <sz val="12"/>
        <color theme="1"/>
        <rFont val="Calibri"/>
        <family val="2"/>
        <scheme val="minor"/>
      </rPr>
      <t xml:space="preserve"> Crear la base de datos con sus objetos a partir de la arquitectura definida y los requerimientos de la organización</t>
    </r>
  </si>
  <si>
    <r>
      <rPr>
        <b/>
        <sz val="12"/>
        <color theme="1"/>
        <rFont val="Calibri"/>
        <family val="2"/>
        <scheme val="minor"/>
      </rPr>
      <t>RAP4</t>
    </r>
    <r>
      <rPr>
        <sz val="12"/>
        <color theme="1"/>
        <rFont val="Calibri"/>
        <family val="2"/>
        <scheme val="minor"/>
      </rPr>
      <t xml:space="preserve"> Ejecutar tareas de migración, sincronización, respaldo de las bases de datos e inteligencia de negocios de acuerdo con las necesidades de la organización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</si>
</sst>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rgb="FF000000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08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1" fillId="2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" fontId="2" fillId="2" borderId="18" xfId="0" applyNumberFormat="1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0" fillId="0" borderId="12" xfId="0" applyNumberFormat="1" applyBorder="1" applyAlignment="1">
      <alignment horizontal="center" vertical="center" wrapText="1"/>
    </xf>
    <xf numFmtId="1" fontId="2" fillId="4" borderId="12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1" fillId="3" borderId="12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8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1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087">
    <cellStyle name="Hipervínculo" xfId="67" builtinId="8" hidden="1"/>
    <cellStyle name="Hipervínculo" xfId="71" builtinId="8" hidden="1"/>
    <cellStyle name="Hipervínculo" xfId="75" builtinId="8" hidden="1"/>
    <cellStyle name="Hipervínculo" xfId="79" builtinId="8" hidden="1"/>
    <cellStyle name="Hipervínculo" xfId="83" builtinId="8" hidden="1"/>
    <cellStyle name="Hipervínculo" xfId="87" builtinId="8" hidden="1"/>
    <cellStyle name="Hipervínculo" xfId="91" builtinId="8" hidden="1"/>
    <cellStyle name="Hipervínculo" xfId="95" builtinId="8" hidden="1"/>
    <cellStyle name="Hipervínculo" xfId="99" builtinId="8" hidden="1"/>
    <cellStyle name="Hipervínculo" xfId="103" builtinId="8" hidden="1"/>
    <cellStyle name="Hipervínculo" xfId="107" builtinId="8" hidden="1"/>
    <cellStyle name="Hipervínculo" xfId="111" builtinId="8" hidden="1"/>
    <cellStyle name="Hipervínculo" xfId="115" builtinId="8" hidden="1"/>
    <cellStyle name="Hipervínculo" xfId="119" builtinId="8" hidden="1"/>
    <cellStyle name="Hipervínculo" xfId="123" builtinId="8" hidden="1"/>
    <cellStyle name="Hipervínculo" xfId="127" builtinId="8" hidden="1"/>
    <cellStyle name="Hipervínculo" xfId="131" builtinId="8" hidden="1"/>
    <cellStyle name="Hipervínculo" xfId="135" builtinId="8" hidden="1"/>
    <cellStyle name="Hipervínculo" xfId="139" builtinId="8" hidden="1"/>
    <cellStyle name="Hipervínculo" xfId="143" builtinId="8" hidden="1"/>
    <cellStyle name="Hipervínculo" xfId="147" builtinId="8" hidden="1"/>
    <cellStyle name="Hipervínculo" xfId="151" builtinId="8" hidden="1"/>
    <cellStyle name="Hipervínculo" xfId="155" builtinId="8" hidden="1"/>
    <cellStyle name="Hipervínculo" xfId="159" builtinId="8" hidden="1"/>
    <cellStyle name="Hipervínculo" xfId="163" builtinId="8" hidden="1"/>
    <cellStyle name="Hipervínculo" xfId="167" builtinId="8" hidden="1"/>
    <cellStyle name="Hipervínculo" xfId="171" builtinId="8" hidden="1"/>
    <cellStyle name="Hipervínculo" xfId="175" builtinId="8" hidden="1"/>
    <cellStyle name="Hipervínculo" xfId="179" builtinId="8" hidden="1"/>
    <cellStyle name="Hipervínculo" xfId="183" builtinId="8" hidden="1"/>
    <cellStyle name="Hipervínculo" xfId="187" builtinId="8" hidden="1"/>
    <cellStyle name="Hipervínculo" xfId="191" builtinId="8" hidden="1"/>
    <cellStyle name="Hipervínculo" xfId="195" builtinId="8" hidden="1"/>
    <cellStyle name="Hipervínculo" xfId="199" builtinId="8" hidden="1"/>
    <cellStyle name="Hipervínculo" xfId="203" builtinId="8" hidden="1"/>
    <cellStyle name="Hipervínculo" xfId="207" builtinId="8" hidden="1"/>
    <cellStyle name="Hipervínculo" xfId="211" builtinId="8" hidden="1"/>
    <cellStyle name="Hipervínculo" xfId="215" builtinId="8" hidden="1"/>
    <cellStyle name="Hipervínculo" xfId="219" builtinId="8" hidden="1"/>
    <cellStyle name="Hipervínculo" xfId="223" builtinId="8" hidden="1"/>
    <cellStyle name="Hipervínculo" xfId="227" builtinId="8" hidden="1"/>
    <cellStyle name="Hipervínculo" xfId="231" builtinId="8" hidden="1"/>
    <cellStyle name="Hipervínculo" xfId="235" builtinId="8" hidden="1"/>
    <cellStyle name="Hipervínculo" xfId="239" builtinId="8" hidden="1"/>
    <cellStyle name="Hipervínculo" xfId="243" builtinId="8" hidden="1"/>
    <cellStyle name="Hipervínculo" xfId="247" builtinId="8" hidden="1"/>
    <cellStyle name="Hipervínculo" xfId="251" builtinId="8" hidden="1"/>
    <cellStyle name="Hipervínculo" xfId="255" builtinId="8" hidden="1"/>
    <cellStyle name="Hipervínculo" xfId="259" builtinId="8" hidden="1"/>
    <cellStyle name="Hipervínculo" xfId="263" builtinId="8" hidden="1"/>
    <cellStyle name="Hipervínculo" xfId="267" builtinId="8" hidden="1"/>
    <cellStyle name="Hipervínculo" xfId="271" builtinId="8" hidden="1"/>
    <cellStyle name="Hipervínculo" xfId="275" builtinId="8" hidden="1"/>
    <cellStyle name="Hipervínculo" xfId="279" builtinId="8" hidden="1"/>
    <cellStyle name="Hipervínculo" xfId="283" builtinId="8" hidden="1"/>
    <cellStyle name="Hipervínculo" xfId="287" builtinId="8" hidden="1"/>
    <cellStyle name="Hipervínculo" xfId="291" builtinId="8" hidden="1"/>
    <cellStyle name="Hipervínculo" xfId="295" builtinId="8" hidden="1"/>
    <cellStyle name="Hipervínculo" xfId="299" builtinId="8" hidden="1"/>
    <cellStyle name="Hipervínculo" xfId="303" builtinId="8" hidden="1"/>
    <cellStyle name="Hipervínculo" xfId="307" builtinId="8" hidden="1"/>
    <cellStyle name="Hipervínculo" xfId="311" builtinId="8" hidden="1"/>
    <cellStyle name="Hipervínculo" xfId="315" builtinId="8" hidden="1"/>
    <cellStyle name="Hipervínculo" xfId="319" builtinId="8" hidden="1"/>
    <cellStyle name="Hipervínculo" xfId="323" builtinId="8" hidden="1"/>
    <cellStyle name="Hipervínculo" xfId="327" builtinId="8" hidden="1"/>
    <cellStyle name="Hipervínculo" xfId="331" builtinId="8" hidden="1"/>
    <cellStyle name="Hipervínculo" xfId="335" builtinId="8" hidden="1"/>
    <cellStyle name="Hipervínculo" xfId="339" builtinId="8" hidden="1"/>
    <cellStyle name="Hipervínculo" xfId="343" builtinId="8" hidden="1"/>
    <cellStyle name="Hipervínculo" xfId="347" builtinId="8" hidden="1"/>
    <cellStyle name="Hipervínculo" xfId="351" builtinId="8" hidden="1"/>
    <cellStyle name="Hipervínculo" xfId="355" builtinId="8" hidden="1"/>
    <cellStyle name="Hipervínculo" xfId="359" builtinId="8" hidden="1"/>
    <cellStyle name="Hipervínculo" xfId="363" builtinId="8" hidden="1"/>
    <cellStyle name="Hipervínculo" xfId="367" builtinId="8" hidden="1"/>
    <cellStyle name="Hipervínculo" xfId="371" builtinId="8" hidden="1"/>
    <cellStyle name="Hipervínculo" xfId="375" builtinId="8" hidden="1"/>
    <cellStyle name="Hipervínculo" xfId="379" builtinId="8" hidden="1"/>
    <cellStyle name="Hipervínculo" xfId="383" builtinId="8" hidden="1"/>
    <cellStyle name="Hipervínculo" xfId="387" builtinId="8" hidden="1"/>
    <cellStyle name="Hipervínculo" xfId="391" builtinId="8" hidden="1"/>
    <cellStyle name="Hipervínculo" xfId="395" builtinId="8" hidden="1"/>
    <cellStyle name="Hipervínculo" xfId="399" builtinId="8" hidden="1"/>
    <cellStyle name="Hipervínculo" xfId="403" builtinId="8" hidden="1"/>
    <cellStyle name="Hipervínculo" xfId="407" builtinId="8" hidden="1"/>
    <cellStyle name="Hipervínculo" xfId="411" builtinId="8" hidden="1"/>
    <cellStyle name="Hipervínculo" xfId="415" builtinId="8" hidden="1"/>
    <cellStyle name="Hipervínculo" xfId="419" builtinId="8" hidden="1"/>
    <cellStyle name="Hipervínculo" xfId="423" builtinId="8" hidden="1"/>
    <cellStyle name="Hipervínculo" xfId="427" builtinId="8" hidden="1"/>
    <cellStyle name="Hipervínculo" xfId="431" builtinId="8" hidden="1"/>
    <cellStyle name="Hipervínculo" xfId="435" builtinId="8" hidden="1"/>
    <cellStyle name="Hipervínculo" xfId="439" builtinId="8" hidden="1"/>
    <cellStyle name="Hipervínculo" xfId="443" builtinId="8" hidden="1"/>
    <cellStyle name="Hipervínculo" xfId="447" builtinId="8" hidden="1"/>
    <cellStyle name="Hipervínculo" xfId="451" builtinId="8" hidden="1"/>
    <cellStyle name="Hipervínculo" xfId="455" builtinId="8" hidden="1"/>
    <cellStyle name="Hipervínculo" xfId="459" builtinId="8" hidden="1"/>
    <cellStyle name="Hipervínculo" xfId="463" builtinId="8" hidden="1"/>
    <cellStyle name="Hipervínculo" xfId="467" builtinId="8" hidden="1"/>
    <cellStyle name="Hipervínculo" xfId="471" builtinId="8" hidden="1"/>
    <cellStyle name="Hipervínculo" xfId="475" builtinId="8" hidden="1"/>
    <cellStyle name="Hipervínculo" xfId="479" builtinId="8" hidden="1"/>
    <cellStyle name="Hipervínculo" xfId="483" builtinId="8" hidden="1"/>
    <cellStyle name="Hipervínculo" xfId="487" builtinId="8" hidden="1"/>
    <cellStyle name="Hipervínculo" xfId="491" builtinId="8" hidden="1"/>
    <cellStyle name="Hipervínculo" xfId="495" builtinId="8" hidden="1"/>
    <cellStyle name="Hipervínculo" xfId="499" builtinId="8" hidden="1"/>
    <cellStyle name="Hipervínculo" xfId="503" builtinId="8" hidden="1"/>
    <cellStyle name="Hipervínculo" xfId="507" builtinId="8" hidden="1"/>
    <cellStyle name="Hipervínculo" xfId="511" builtinId="8" hidden="1"/>
    <cellStyle name="Hipervínculo" xfId="515" builtinId="8" hidden="1"/>
    <cellStyle name="Hipervínculo" xfId="519" builtinId="8" hidden="1"/>
    <cellStyle name="Hipervínculo" xfId="523" builtinId="8" hidden="1"/>
    <cellStyle name="Hipervínculo" xfId="527" builtinId="8" hidden="1"/>
    <cellStyle name="Hipervínculo" xfId="531" builtinId="8" hidden="1"/>
    <cellStyle name="Hipervínculo" xfId="535" builtinId="8" hidden="1"/>
    <cellStyle name="Hipervínculo" xfId="539" builtinId="8" hidden="1"/>
    <cellStyle name="Hipervínculo" xfId="543" builtinId="8" hidden="1"/>
    <cellStyle name="Hipervínculo" xfId="547" builtinId="8" hidden="1"/>
    <cellStyle name="Hipervínculo" xfId="551" builtinId="8" hidden="1"/>
    <cellStyle name="Hipervínculo" xfId="555" builtinId="8" hidden="1"/>
    <cellStyle name="Hipervínculo" xfId="559" builtinId="8" hidden="1"/>
    <cellStyle name="Hipervínculo" xfId="563" builtinId="8" hidden="1"/>
    <cellStyle name="Hipervínculo" xfId="567" builtinId="8" hidden="1"/>
    <cellStyle name="Hipervínculo" xfId="571" builtinId="8" hidden="1"/>
    <cellStyle name="Hipervínculo" xfId="575" builtinId="8" hidden="1"/>
    <cellStyle name="Hipervínculo" xfId="579" builtinId="8" hidden="1"/>
    <cellStyle name="Hipervínculo" xfId="583" builtinId="8" hidden="1"/>
    <cellStyle name="Hipervínculo" xfId="587" builtinId="8" hidden="1"/>
    <cellStyle name="Hipervínculo" xfId="591" builtinId="8" hidden="1"/>
    <cellStyle name="Hipervínculo" xfId="595" builtinId="8" hidden="1"/>
    <cellStyle name="Hipervínculo" xfId="599" builtinId="8" hidden="1"/>
    <cellStyle name="Hipervínculo" xfId="603" builtinId="8" hidden="1"/>
    <cellStyle name="Hipervínculo" xfId="607" builtinId="8" hidden="1"/>
    <cellStyle name="Hipervínculo" xfId="611" builtinId="8" hidden="1"/>
    <cellStyle name="Hipervínculo" xfId="615" builtinId="8" hidden="1"/>
    <cellStyle name="Hipervínculo" xfId="619" builtinId="8" hidden="1"/>
    <cellStyle name="Hipervínculo" xfId="623" builtinId="8" hidden="1"/>
    <cellStyle name="Hipervínculo" xfId="627" builtinId="8" hidden="1"/>
    <cellStyle name="Hipervínculo" xfId="631" builtinId="8" hidden="1"/>
    <cellStyle name="Hipervínculo" xfId="635" builtinId="8" hidden="1"/>
    <cellStyle name="Hipervínculo" xfId="639" builtinId="8" hidden="1"/>
    <cellStyle name="Hipervínculo" xfId="643" builtinId="8" hidden="1"/>
    <cellStyle name="Hipervínculo" xfId="647" builtinId="8" hidden="1"/>
    <cellStyle name="Hipervínculo" xfId="651" builtinId="8" hidden="1"/>
    <cellStyle name="Hipervínculo" xfId="655" builtinId="8" hidden="1"/>
    <cellStyle name="Hipervínculo" xfId="659" builtinId="8" hidden="1"/>
    <cellStyle name="Hipervínculo" xfId="663" builtinId="8" hidden="1"/>
    <cellStyle name="Hipervínculo" xfId="667" builtinId="8" hidden="1"/>
    <cellStyle name="Hipervínculo" xfId="671" builtinId="8" hidden="1"/>
    <cellStyle name="Hipervínculo" xfId="675" builtinId="8" hidden="1"/>
    <cellStyle name="Hipervínculo" xfId="679" builtinId="8" hidden="1"/>
    <cellStyle name="Hipervínculo" xfId="683" builtinId="8" hidden="1"/>
    <cellStyle name="Hipervínculo" xfId="687" builtinId="8" hidden="1"/>
    <cellStyle name="Hipervínculo" xfId="691" builtinId="8" hidden="1"/>
    <cellStyle name="Hipervínculo" xfId="695" builtinId="8" hidden="1"/>
    <cellStyle name="Hipervínculo" xfId="699" builtinId="8" hidden="1"/>
    <cellStyle name="Hipervínculo" xfId="703" builtinId="8" hidden="1"/>
    <cellStyle name="Hipervínculo" xfId="707" builtinId="8" hidden="1"/>
    <cellStyle name="Hipervínculo" xfId="711" builtinId="8" hidden="1"/>
    <cellStyle name="Hipervínculo" xfId="715" builtinId="8" hidden="1"/>
    <cellStyle name="Hipervínculo" xfId="719" builtinId="8" hidden="1"/>
    <cellStyle name="Hipervínculo" xfId="723" builtinId="8" hidden="1"/>
    <cellStyle name="Hipervínculo" xfId="727" builtinId="8" hidden="1"/>
    <cellStyle name="Hipervínculo" xfId="731" builtinId="8" hidden="1"/>
    <cellStyle name="Hipervínculo" xfId="735" builtinId="8" hidden="1"/>
    <cellStyle name="Hipervínculo" xfId="739" builtinId="8" hidden="1"/>
    <cellStyle name="Hipervínculo" xfId="743" builtinId="8" hidden="1"/>
    <cellStyle name="Hipervínculo" xfId="747" builtinId="8" hidden="1"/>
    <cellStyle name="Hipervínculo" xfId="751" builtinId="8" hidden="1"/>
    <cellStyle name="Hipervínculo" xfId="755" builtinId="8" hidden="1"/>
    <cellStyle name="Hipervínculo" xfId="759" builtinId="8" hidden="1"/>
    <cellStyle name="Hipervínculo" xfId="763" builtinId="8" hidden="1"/>
    <cellStyle name="Hipervínculo" xfId="767" builtinId="8" hidden="1"/>
    <cellStyle name="Hipervínculo" xfId="771" builtinId="8" hidden="1"/>
    <cellStyle name="Hipervínculo" xfId="775" builtinId="8" hidden="1"/>
    <cellStyle name="Hipervínculo" xfId="779" builtinId="8" hidden="1"/>
    <cellStyle name="Hipervínculo" xfId="783" builtinId="8" hidden="1"/>
    <cellStyle name="Hipervínculo" xfId="787" builtinId="8" hidden="1"/>
    <cellStyle name="Hipervínculo" xfId="791" builtinId="8" hidden="1"/>
    <cellStyle name="Hipervínculo" xfId="795" builtinId="8" hidden="1"/>
    <cellStyle name="Hipervínculo" xfId="799" builtinId="8" hidden="1"/>
    <cellStyle name="Hipervínculo" xfId="803" builtinId="8" hidden="1"/>
    <cellStyle name="Hipervínculo" xfId="807" builtinId="8" hidden="1"/>
    <cellStyle name="Hipervínculo" xfId="811" builtinId="8" hidden="1"/>
    <cellStyle name="Hipervínculo" xfId="815" builtinId="8" hidden="1"/>
    <cellStyle name="Hipervínculo" xfId="819" builtinId="8" hidden="1"/>
    <cellStyle name="Hipervínculo" xfId="823" builtinId="8" hidden="1"/>
    <cellStyle name="Hipervínculo" xfId="827" builtinId="8" hidden="1"/>
    <cellStyle name="Hipervínculo" xfId="831" builtinId="8" hidden="1"/>
    <cellStyle name="Hipervínculo" xfId="835" builtinId="8" hidden="1"/>
    <cellStyle name="Hipervínculo" xfId="839" builtinId="8" hidden="1"/>
    <cellStyle name="Hipervínculo" xfId="843" builtinId="8" hidden="1"/>
    <cellStyle name="Hipervínculo" xfId="847" builtinId="8" hidden="1"/>
    <cellStyle name="Hipervínculo" xfId="851" builtinId="8" hidden="1"/>
    <cellStyle name="Hipervínculo" xfId="855" builtinId="8" hidden="1"/>
    <cellStyle name="Hipervínculo" xfId="859" builtinId="8" hidden="1"/>
    <cellStyle name="Hipervínculo" xfId="863" builtinId="8" hidden="1"/>
    <cellStyle name="Hipervínculo" xfId="867" builtinId="8" hidden="1"/>
    <cellStyle name="Hipervínculo" xfId="871" builtinId="8" hidden="1"/>
    <cellStyle name="Hipervínculo" xfId="875" builtinId="8" hidden="1"/>
    <cellStyle name="Hipervínculo" xfId="879" builtinId="8" hidden="1"/>
    <cellStyle name="Hipervínculo" xfId="883" builtinId="8" hidden="1"/>
    <cellStyle name="Hipervínculo" xfId="887" builtinId="8" hidden="1"/>
    <cellStyle name="Hipervínculo" xfId="891" builtinId="8" hidden="1"/>
    <cellStyle name="Hipervínculo" xfId="895" builtinId="8" hidden="1"/>
    <cellStyle name="Hipervínculo" xfId="899" builtinId="8" hidden="1"/>
    <cellStyle name="Hipervínculo" xfId="903" builtinId="8" hidden="1"/>
    <cellStyle name="Hipervínculo" xfId="907" builtinId="8" hidden="1"/>
    <cellStyle name="Hipervínculo" xfId="911" builtinId="8" hidden="1"/>
    <cellStyle name="Hipervínculo" xfId="915" builtinId="8" hidden="1"/>
    <cellStyle name="Hipervínculo" xfId="919" builtinId="8" hidden="1"/>
    <cellStyle name="Hipervínculo" xfId="923" builtinId="8" hidden="1"/>
    <cellStyle name="Hipervínculo" xfId="927" builtinId="8" hidden="1"/>
    <cellStyle name="Hipervínculo" xfId="931" builtinId="8" hidden="1"/>
    <cellStyle name="Hipervínculo" xfId="935" builtinId="8" hidden="1"/>
    <cellStyle name="Hipervínculo" xfId="939" builtinId="8" hidden="1"/>
    <cellStyle name="Hipervínculo" xfId="943" builtinId="8" hidden="1"/>
    <cellStyle name="Hipervínculo" xfId="947" builtinId="8" hidden="1"/>
    <cellStyle name="Hipervínculo" xfId="951" builtinId="8" hidden="1"/>
    <cellStyle name="Hipervínculo" xfId="955" builtinId="8" hidden="1"/>
    <cellStyle name="Hipervínculo" xfId="959" builtinId="8" hidden="1"/>
    <cellStyle name="Hipervínculo" xfId="963" builtinId="8" hidden="1"/>
    <cellStyle name="Hipervínculo" xfId="967" builtinId="8" hidden="1"/>
    <cellStyle name="Hipervínculo" xfId="971" builtinId="8" hidden="1"/>
    <cellStyle name="Hipervínculo" xfId="975" builtinId="8" hidden="1"/>
    <cellStyle name="Hipervínculo" xfId="979" builtinId="8" hidden="1"/>
    <cellStyle name="Hipervínculo" xfId="983" builtinId="8" hidden="1"/>
    <cellStyle name="Hipervínculo" xfId="987" builtinId="8" hidden="1"/>
    <cellStyle name="Hipervínculo" xfId="991" builtinId="8" hidden="1"/>
    <cellStyle name="Hipervínculo" xfId="995" builtinId="8" hidden="1"/>
    <cellStyle name="Hipervínculo" xfId="999" builtinId="8" hidden="1"/>
    <cellStyle name="Hipervínculo" xfId="1003" builtinId="8" hidden="1"/>
    <cellStyle name="Hipervínculo" xfId="1007" builtinId="8" hidden="1"/>
    <cellStyle name="Hipervínculo" xfId="1011" builtinId="8" hidden="1"/>
    <cellStyle name="Hipervínculo" xfId="1015" builtinId="8" hidden="1"/>
    <cellStyle name="Hipervínculo" xfId="1019" builtinId="8" hidden="1"/>
    <cellStyle name="Hipervínculo" xfId="1023" builtinId="8" hidden="1"/>
    <cellStyle name="Hipervínculo" xfId="1027" builtinId="8" hidden="1"/>
    <cellStyle name="Hipervínculo" xfId="1031" builtinId="8" hidden="1"/>
    <cellStyle name="Hipervínculo" xfId="1035" builtinId="8" hidden="1"/>
    <cellStyle name="Hipervínculo" xfId="1039" builtinId="8" hidden="1"/>
    <cellStyle name="Hipervínculo" xfId="1043" builtinId="8" hidden="1"/>
    <cellStyle name="Hipervínculo" xfId="1047" builtinId="8" hidden="1"/>
    <cellStyle name="Hipervínculo" xfId="1051" builtinId="8" hidden="1"/>
    <cellStyle name="Hipervínculo" xfId="1055" builtinId="8" hidden="1"/>
    <cellStyle name="Hipervínculo" xfId="1059" builtinId="8" hidden="1"/>
    <cellStyle name="Hipervínculo" xfId="1063" builtinId="8" hidden="1"/>
    <cellStyle name="Hipervínculo" xfId="1067" builtinId="8" hidden="1"/>
    <cellStyle name="Hipervínculo" xfId="1071" builtinId="8" hidden="1"/>
    <cellStyle name="Hipervínculo" xfId="1075" builtinId="8" hidden="1"/>
    <cellStyle name="Hipervínculo" xfId="1079" builtinId="8" hidden="1"/>
    <cellStyle name="Hipervínculo" xfId="1083" builtinId="8" hidden="1"/>
    <cellStyle name="Hipervínculo" xfId="1085" builtinId="8" hidden="1"/>
    <cellStyle name="Hipervínculo" xfId="1081" builtinId="8" hidden="1"/>
    <cellStyle name="Hipervínculo" xfId="1077" builtinId="8" hidden="1"/>
    <cellStyle name="Hipervínculo" xfId="1073" builtinId="8" hidden="1"/>
    <cellStyle name="Hipervínculo" xfId="1069" builtinId="8" hidden="1"/>
    <cellStyle name="Hipervínculo" xfId="1065" builtinId="8" hidden="1"/>
    <cellStyle name="Hipervínculo" xfId="1061" builtinId="8" hidden="1"/>
    <cellStyle name="Hipervínculo" xfId="1057" builtinId="8" hidden="1"/>
    <cellStyle name="Hipervínculo" xfId="1053" builtinId="8" hidden="1"/>
    <cellStyle name="Hipervínculo" xfId="1049" builtinId="8" hidden="1"/>
    <cellStyle name="Hipervínculo" xfId="1045" builtinId="8" hidden="1"/>
    <cellStyle name="Hipervínculo" xfId="1041" builtinId="8" hidden="1"/>
    <cellStyle name="Hipervínculo" xfId="1037" builtinId="8" hidden="1"/>
    <cellStyle name="Hipervínculo" xfId="1033" builtinId="8" hidden="1"/>
    <cellStyle name="Hipervínculo" xfId="1029" builtinId="8" hidden="1"/>
    <cellStyle name="Hipervínculo" xfId="1025" builtinId="8" hidden="1"/>
    <cellStyle name="Hipervínculo" xfId="1021" builtinId="8" hidden="1"/>
    <cellStyle name="Hipervínculo" xfId="1017" builtinId="8" hidden="1"/>
    <cellStyle name="Hipervínculo" xfId="1013" builtinId="8" hidden="1"/>
    <cellStyle name="Hipervínculo" xfId="1009" builtinId="8" hidden="1"/>
    <cellStyle name="Hipervínculo" xfId="1005" builtinId="8" hidden="1"/>
    <cellStyle name="Hipervínculo" xfId="1001" builtinId="8" hidden="1"/>
    <cellStyle name="Hipervínculo" xfId="997" builtinId="8" hidden="1"/>
    <cellStyle name="Hipervínculo" xfId="993" builtinId="8" hidden="1"/>
    <cellStyle name="Hipervínculo" xfId="989" builtinId="8" hidden="1"/>
    <cellStyle name="Hipervínculo" xfId="985" builtinId="8" hidden="1"/>
    <cellStyle name="Hipervínculo" xfId="981" builtinId="8" hidden="1"/>
    <cellStyle name="Hipervínculo" xfId="977" builtinId="8" hidden="1"/>
    <cellStyle name="Hipervínculo" xfId="973" builtinId="8" hidden="1"/>
    <cellStyle name="Hipervínculo" xfId="969" builtinId="8" hidden="1"/>
    <cellStyle name="Hipervínculo" xfId="965" builtinId="8" hidden="1"/>
    <cellStyle name="Hipervínculo" xfId="961" builtinId="8" hidden="1"/>
    <cellStyle name="Hipervínculo" xfId="957" builtinId="8" hidden="1"/>
    <cellStyle name="Hipervínculo" xfId="953" builtinId="8" hidden="1"/>
    <cellStyle name="Hipervínculo" xfId="949" builtinId="8" hidden="1"/>
    <cellStyle name="Hipervínculo" xfId="945" builtinId="8" hidden="1"/>
    <cellStyle name="Hipervínculo" xfId="941" builtinId="8" hidden="1"/>
    <cellStyle name="Hipervínculo" xfId="937" builtinId="8" hidden="1"/>
    <cellStyle name="Hipervínculo" xfId="933" builtinId="8" hidden="1"/>
    <cellStyle name="Hipervínculo" xfId="929" builtinId="8" hidden="1"/>
    <cellStyle name="Hipervínculo" xfId="925" builtinId="8" hidden="1"/>
    <cellStyle name="Hipervínculo" xfId="921" builtinId="8" hidden="1"/>
    <cellStyle name="Hipervínculo" xfId="917" builtinId="8" hidden="1"/>
    <cellStyle name="Hipervínculo" xfId="913" builtinId="8" hidden="1"/>
    <cellStyle name="Hipervínculo" xfId="909" builtinId="8" hidden="1"/>
    <cellStyle name="Hipervínculo" xfId="905" builtinId="8" hidden="1"/>
    <cellStyle name="Hipervínculo" xfId="901" builtinId="8" hidden="1"/>
    <cellStyle name="Hipervínculo" xfId="897" builtinId="8" hidden="1"/>
    <cellStyle name="Hipervínculo" xfId="893" builtinId="8" hidden="1"/>
    <cellStyle name="Hipervínculo" xfId="889" builtinId="8" hidden="1"/>
    <cellStyle name="Hipervínculo" xfId="885" builtinId="8" hidden="1"/>
    <cellStyle name="Hipervínculo" xfId="881" builtinId="8" hidden="1"/>
    <cellStyle name="Hipervínculo" xfId="877" builtinId="8" hidden="1"/>
    <cellStyle name="Hipervínculo" xfId="873" builtinId="8" hidden="1"/>
    <cellStyle name="Hipervínculo" xfId="869" builtinId="8" hidden="1"/>
    <cellStyle name="Hipervínculo" xfId="865" builtinId="8" hidden="1"/>
    <cellStyle name="Hipervínculo" xfId="861" builtinId="8" hidden="1"/>
    <cellStyle name="Hipervínculo" xfId="857" builtinId="8" hidden="1"/>
    <cellStyle name="Hipervínculo" xfId="853" builtinId="8" hidden="1"/>
    <cellStyle name="Hipervínculo" xfId="849" builtinId="8" hidden="1"/>
    <cellStyle name="Hipervínculo" xfId="845" builtinId="8" hidden="1"/>
    <cellStyle name="Hipervínculo" xfId="841" builtinId="8" hidden="1"/>
    <cellStyle name="Hipervínculo" xfId="837" builtinId="8" hidden="1"/>
    <cellStyle name="Hipervínculo" xfId="833" builtinId="8" hidden="1"/>
    <cellStyle name="Hipervínculo" xfId="829" builtinId="8" hidden="1"/>
    <cellStyle name="Hipervínculo" xfId="825" builtinId="8" hidden="1"/>
    <cellStyle name="Hipervínculo" xfId="821" builtinId="8" hidden="1"/>
    <cellStyle name="Hipervínculo" xfId="817" builtinId="8" hidden="1"/>
    <cellStyle name="Hipervínculo" xfId="813" builtinId="8" hidden="1"/>
    <cellStyle name="Hipervínculo" xfId="809" builtinId="8" hidden="1"/>
    <cellStyle name="Hipervínculo" xfId="805" builtinId="8" hidden="1"/>
    <cellStyle name="Hipervínculo" xfId="801" builtinId="8" hidden="1"/>
    <cellStyle name="Hipervínculo" xfId="797" builtinId="8" hidden="1"/>
    <cellStyle name="Hipervínculo" xfId="793" builtinId="8" hidden="1"/>
    <cellStyle name="Hipervínculo" xfId="789" builtinId="8" hidden="1"/>
    <cellStyle name="Hipervínculo" xfId="785" builtinId="8" hidden="1"/>
    <cellStyle name="Hipervínculo" xfId="781" builtinId="8" hidden="1"/>
    <cellStyle name="Hipervínculo" xfId="777" builtinId="8" hidden="1"/>
    <cellStyle name="Hipervínculo" xfId="773" builtinId="8" hidden="1"/>
    <cellStyle name="Hipervínculo" xfId="769" builtinId="8" hidden="1"/>
    <cellStyle name="Hipervínculo" xfId="765" builtinId="8" hidden="1"/>
    <cellStyle name="Hipervínculo" xfId="761" builtinId="8" hidden="1"/>
    <cellStyle name="Hipervínculo" xfId="757" builtinId="8" hidden="1"/>
    <cellStyle name="Hipervínculo" xfId="753" builtinId="8" hidden="1"/>
    <cellStyle name="Hipervínculo" xfId="749" builtinId="8" hidden="1"/>
    <cellStyle name="Hipervínculo" xfId="745" builtinId="8" hidden="1"/>
    <cellStyle name="Hipervínculo" xfId="741" builtinId="8" hidden="1"/>
    <cellStyle name="Hipervínculo" xfId="737" builtinId="8" hidden="1"/>
    <cellStyle name="Hipervínculo" xfId="733" builtinId="8" hidden="1"/>
    <cellStyle name="Hipervínculo" xfId="729" builtinId="8" hidden="1"/>
    <cellStyle name="Hipervínculo" xfId="725" builtinId="8" hidden="1"/>
    <cellStyle name="Hipervínculo" xfId="721" builtinId="8" hidden="1"/>
    <cellStyle name="Hipervínculo" xfId="717" builtinId="8" hidden="1"/>
    <cellStyle name="Hipervínculo" xfId="713" builtinId="8" hidden="1"/>
    <cellStyle name="Hipervínculo" xfId="709" builtinId="8" hidden="1"/>
    <cellStyle name="Hipervínculo" xfId="705" builtinId="8" hidden="1"/>
    <cellStyle name="Hipervínculo" xfId="701" builtinId="8" hidden="1"/>
    <cellStyle name="Hipervínculo" xfId="697" builtinId="8" hidden="1"/>
    <cellStyle name="Hipervínculo" xfId="693" builtinId="8" hidden="1"/>
    <cellStyle name="Hipervínculo" xfId="689" builtinId="8" hidden="1"/>
    <cellStyle name="Hipervínculo" xfId="685" builtinId="8" hidden="1"/>
    <cellStyle name="Hipervínculo" xfId="681" builtinId="8" hidden="1"/>
    <cellStyle name="Hipervínculo" xfId="677" builtinId="8" hidden="1"/>
    <cellStyle name="Hipervínculo" xfId="673" builtinId="8" hidden="1"/>
    <cellStyle name="Hipervínculo" xfId="669" builtinId="8" hidden="1"/>
    <cellStyle name="Hipervínculo" xfId="665" builtinId="8" hidden="1"/>
    <cellStyle name="Hipervínculo" xfId="661" builtinId="8" hidden="1"/>
    <cellStyle name="Hipervínculo" xfId="657" builtinId="8" hidden="1"/>
    <cellStyle name="Hipervínculo" xfId="653" builtinId="8" hidden="1"/>
    <cellStyle name="Hipervínculo" xfId="649" builtinId="8" hidden="1"/>
    <cellStyle name="Hipervínculo" xfId="645" builtinId="8" hidden="1"/>
    <cellStyle name="Hipervínculo" xfId="641" builtinId="8" hidden="1"/>
    <cellStyle name="Hipervínculo" xfId="637" builtinId="8" hidden="1"/>
    <cellStyle name="Hipervínculo" xfId="633" builtinId="8" hidden="1"/>
    <cellStyle name="Hipervínculo" xfId="629" builtinId="8" hidden="1"/>
    <cellStyle name="Hipervínculo" xfId="625" builtinId="8" hidden="1"/>
    <cellStyle name="Hipervínculo" xfId="621" builtinId="8" hidden="1"/>
    <cellStyle name="Hipervínculo" xfId="617" builtinId="8" hidden="1"/>
    <cellStyle name="Hipervínculo" xfId="613" builtinId="8" hidden="1"/>
    <cellStyle name="Hipervínculo" xfId="609" builtinId="8" hidden="1"/>
    <cellStyle name="Hipervínculo" xfId="605" builtinId="8" hidden="1"/>
    <cellStyle name="Hipervínculo" xfId="601" builtinId="8" hidden="1"/>
    <cellStyle name="Hipervínculo" xfId="597" builtinId="8" hidden="1"/>
    <cellStyle name="Hipervínculo" xfId="593" builtinId="8" hidden="1"/>
    <cellStyle name="Hipervínculo" xfId="589" builtinId="8" hidden="1"/>
    <cellStyle name="Hipervínculo" xfId="585" builtinId="8" hidden="1"/>
    <cellStyle name="Hipervínculo" xfId="581" builtinId="8" hidden="1"/>
    <cellStyle name="Hipervínculo" xfId="577" builtinId="8" hidden="1"/>
    <cellStyle name="Hipervínculo" xfId="573" builtinId="8" hidden="1"/>
    <cellStyle name="Hipervínculo" xfId="569" builtinId="8" hidden="1"/>
    <cellStyle name="Hipervínculo" xfId="565" builtinId="8" hidden="1"/>
    <cellStyle name="Hipervínculo" xfId="561" builtinId="8" hidden="1"/>
    <cellStyle name="Hipervínculo" xfId="557" builtinId="8" hidden="1"/>
    <cellStyle name="Hipervínculo" xfId="553" builtinId="8" hidden="1"/>
    <cellStyle name="Hipervínculo" xfId="549" builtinId="8" hidden="1"/>
    <cellStyle name="Hipervínculo" xfId="545" builtinId="8" hidden="1"/>
    <cellStyle name="Hipervínculo" xfId="541" builtinId="8" hidden="1"/>
    <cellStyle name="Hipervínculo" xfId="537" builtinId="8" hidden="1"/>
    <cellStyle name="Hipervínculo" xfId="533" builtinId="8" hidden="1"/>
    <cellStyle name="Hipervínculo" xfId="529" builtinId="8" hidden="1"/>
    <cellStyle name="Hipervínculo" xfId="525" builtinId="8" hidden="1"/>
    <cellStyle name="Hipervínculo" xfId="521" builtinId="8" hidden="1"/>
    <cellStyle name="Hipervínculo" xfId="517" builtinId="8" hidden="1"/>
    <cellStyle name="Hipervínculo" xfId="513" builtinId="8" hidden="1"/>
    <cellStyle name="Hipervínculo" xfId="509" builtinId="8" hidden="1"/>
    <cellStyle name="Hipervínculo" xfId="505" builtinId="8" hidden="1"/>
    <cellStyle name="Hipervínculo" xfId="501" builtinId="8" hidden="1"/>
    <cellStyle name="Hipervínculo" xfId="497" builtinId="8" hidden="1"/>
    <cellStyle name="Hipervínculo" xfId="493" builtinId="8" hidden="1"/>
    <cellStyle name="Hipervínculo" xfId="489" builtinId="8" hidden="1"/>
    <cellStyle name="Hipervínculo" xfId="485" builtinId="8" hidden="1"/>
    <cellStyle name="Hipervínculo" xfId="481" builtinId="8" hidden="1"/>
    <cellStyle name="Hipervínculo" xfId="477" builtinId="8" hidden="1"/>
    <cellStyle name="Hipervínculo" xfId="473" builtinId="8" hidden="1"/>
    <cellStyle name="Hipervínculo" xfId="469" builtinId="8" hidden="1"/>
    <cellStyle name="Hipervínculo" xfId="465" builtinId="8" hidden="1"/>
    <cellStyle name="Hipervínculo" xfId="461" builtinId="8" hidden="1"/>
    <cellStyle name="Hipervínculo" xfId="457" builtinId="8" hidden="1"/>
    <cellStyle name="Hipervínculo" xfId="453" builtinId="8" hidden="1"/>
    <cellStyle name="Hipervínculo" xfId="449" builtinId="8" hidden="1"/>
    <cellStyle name="Hipervínculo" xfId="445" builtinId="8" hidden="1"/>
    <cellStyle name="Hipervínculo" xfId="441" builtinId="8" hidden="1"/>
    <cellStyle name="Hipervínculo" xfId="437" builtinId="8" hidden="1"/>
    <cellStyle name="Hipervínculo" xfId="433" builtinId="8" hidden="1"/>
    <cellStyle name="Hipervínculo" xfId="429" builtinId="8" hidden="1"/>
    <cellStyle name="Hipervínculo" xfId="425" builtinId="8" hidden="1"/>
    <cellStyle name="Hipervínculo" xfId="421" builtinId="8" hidden="1"/>
    <cellStyle name="Hipervínculo" xfId="417" builtinId="8" hidden="1"/>
    <cellStyle name="Hipervínculo" xfId="413" builtinId="8" hidden="1"/>
    <cellStyle name="Hipervínculo" xfId="409" builtinId="8" hidden="1"/>
    <cellStyle name="Hipervínculo" xfId="405" builtinId="8" hidden="1"/>
    <cellStyle name="Hipervínculo" xfId="401" builtinId="8" hidden="1"/>
    <cellStyle name="Hipervínculo" xfId="397" builtinId="8" hidden="1"/>
    <cellStyle name="Hipervínculo" xfId="393" builtinId="8" hidden="1"/>
    <cellStyle name="Hipervínculo" xfId="389" builtinId="8" hidden="1"/>
    <cellStyle name="Hipervínculo" xfId="385" builtinId="8" hidden="1"/>
    <cellStyle name="Hipervínculo" xfId="381" builtinId="8" hidden="1"/>
    <cellStyle name="Hipervínculo" xfId="377" builtinId="8" hidden="1"/>
    <cellStyle name="Hipervínculo" xfId="373" builtinId="8" hidden="1"/>
    <cellStyle name="Hipervínculo" xfId="369" builtinId="8" hidden="1"/>
    <cellStyle name="Hipervínculo" xfId="365" builtinId="8" hidden="1"/>
    <cellStyle name="Hipervínculo" xfId="361" builtinId="8" hidden="1"/>
    <cellStyle name="Hipervínculo" xfId="357" builtinId="8" hidden="1"/>
    <cellStyle name="Hipervínculo" xfId="353" builtinId="8" hidden="1"/>
    <cellStyle name="Hipervínculo" xfId="349" builtinId="8" hidden="1"/>
    <cellStyle name="Hipervínculo" xfId="345" builtinId="8" hidden="1"/>
    <cellStyle name="Hipervínculo" xfId="341" builtinId="8" hidden="1"/>
    <cellStyle name="Hipervínculo" xfId="337" builtinId="8" hidden="1"/>
    <cellStyle name="Hipervínculo" xfId="333" builtinId="8" hidden="1"/>
    <cellStyle name="Hipervínculo" xfId="329" builtinId="8" hidden="1"/>
    <cellStyle name="Hipervínculo" xfId="325" builtinId="8" hidden="1"/>
    <cellStyle name="Hipervínculo" xfId="321" builtinId="8" hidden="1"/>
    <cellStyle name="Hipervínculo" xfId="317" builtinId="8" hidden="1"/>
    <cellStyle name="Hipervínculo" xfId="313" builtinId="8" hidden="1"/>
    <cellStyle name="Hipervínculo" xfId="309" builtinId="8" hidden="1"/>
    <cellStyle name="Hipervínculo" xfId="305" builtinId="8" hidden="1"/>
    <cellStyle name="Hipervínculo" xfId="301" builtinId="8" hidden="1"/>
    <cellStyle name="Hipervínculo" xfId="297" builtinId="8" hidden="1"/>
    <cellStyle name="Hipervínculo" xfId="293" builtinId="8" hidden="1"/>
    <cellStyle name="Hipervínculo" xfId="289" builtinId="8" hidden="1"/>
    <cellStyle name="Hipervínculo" xfId="285" builtinId="8" hidden="1"/>
    <cellStyle name="Hipervínculo" xfId="281" builtinId="8" hidden="1"/>
    <cellStyle name="Hipervínculo" xfId="277" builtinId="8" hidden="1"/>
    <cellStyle name="Hipervínculo" xfId="273" builtinId="8" hidden="1"/>
    <cellStyle name="Hipervínculo" xfId="269" builtinId="8" hidden="1"/>
    <cellStyle name="Hipervínculo" xfId="265" builtinId="8" hidden="1"/>
    <cellStyle name="Hipervínculo" xfId="261" builtinId="8" hidden="1"/>
    <cellStyle name="Hipervínculo" xfId="257" builtinId="8" hidden="1"/>
    <cellStyle name="Hipervínculo" xfId="253" builtinId="8" hidden="1"/>
    <cellStyle name="Hipervínculo" xfId="249" builtinId="8" hidden="1"/>
    <cellStyle name="Hipervínculo" xfId="245" builtinId="8" hidden="1"/>
    <cellStyle name="Hipervínculo" xfId="241" builtinId="8" hidden="1"/>
    <cellStyle name="Hipervínculo" xfId="237" builtinId="8" hidden="1"/>
    <cellStyle name="Hipervínculo" xfId="233" builtinId="8" hidden="1"/>
    <cellStyle name="Hipervínculo" xfId="229" builtinId="8" hidden="1"/>
    <cellStyle name="Hipervínculo" xfId="225" builtinId="8" hidden="1"/>
    <cellStyle name="Hipervínculo" xfId="221" builtinId="8" hidden="1"/>
    <cellStyle name="Hipervínculo" xfId="217" builtinId="8" hidden="1"/>
    <cellStyle name="Hipervínculo" xfId="213" builtinId="8" hidden="1"/>
    <cellStyle name="Hipervínculo" xfId="209" builtinId="8" hidden="1"/>
    <cellStyle name="Hipervínculo" xfId="205" builtinId="8" hidden="1"/>
    <cellStyle name="Hipervínculo" xfId="201" builtinId="8" hidden="1"/>
    <cellStyle name="Hipervínculo" xfId="197" builtinId="8" hidden="1"/>
    <cellStyle name="Hipervínculo" xfId="193" builtinId="8" hidden="1"/>
    <cellStyle name="Hipervínculo" xfId="189" builtinId="8" hidden="1"/>
    <cellStyle name="Hipervínculo" xfId="185" builtinId="8" hidden="1"/>
    <cellStyle name="Hipervínculo" xfId="181" builtinId="8" hidden="1"/>
    <cellStyle name="Hipervínculo" xfId="177" builtinId="8" hidden="1"/>
    <cellStyle name="Hipervínculo" xfId="173" builtinId="8" hidden="1"/>
    <cellStyle name="Hipervínculo" xfId="169" builtinId="8" hidden="1"/>
    <cellStyle name="Hipervínculo" xfId="165" builtinId="8" hidden="1"/>
    <cellStyle name="Hipervínculo" xfId="161" builtinId="8" hidden="1"/>
    <cellStyle name="Hipervínculo" xfId="157" builtinId="8" hidden="1"/>
    <cellStyle name="Hipervínculo" xfId="153" builtinId="8" hidden="1"/>
    <cellStyle name="Hipervínculo" xfId="149" builtinId="8" hidden="1"/>
    <cellStyle name="Hipervínculo" xfId="145" builtinId="8" hidden="1"/>
    <cellStyle name="Hipervínculo" xfId="141" builtinId="8" hidden="1"/>
    <cellStyle name="Hipervínculo" xfId="137" builtinId="8" hidden="1"/>
    <cellStyle name="Hipervínculo" xfId="133" builtinId="8" hidden="1"/>
    <cellStyle name="Hipervínculo" xfId="129" builtinId="8" hidden="1"/>
    <cellStyle name="Hipervínculo" xfId="125" builtinId="8" hidden="1"/>
    <cellStyle name="Hipervínculo" xfId="121" builtinId="8" hidden="1"/>
    <cellStyle name="Hipervínculo" xfId="117" builtinId="8" hidden="1"/>
    <cellStyle name="Hipervínculo" xfId="113" builtinId="8" hidden="1"/>
    <cellStyle name="Hipervínculo" xfId="109" builtinId="8" hidden="1"/>
    <cellStyle name="Hipervínculo" xfId="105" builtinId="8" hidden="1"/>
    <cellStyle name="Hipervínculo" xfId="101" builtinId="8" hidden="1"/>
    <cellStyle name="Hipervínculo" xfId="97" builtinId="8" hidden="1"/>
    <cellStyle name="Hipervínculo" xfId="93" builtinId="8" hidden="1"/>
    <cellStyle name="Hipervínculo" xfId="89" builtinId="8" hidden="1"/>
    <cellStyle name="Hipervínculo" xfId="85" builtinId="8" hidden="1"/>
    <cellStyle name="Hipervínculo" xfId="81" builtinId="8" hidden="1"/>
    <cellStyle name="Hipervínculo" xfId="77" builtinId="8" hidden="1"/>
    <cellStyle name="Hipervínculo" xfId="73" builtinId="8" hidden="1"/>
    <cellStyle name="Hipervínculo" xfId="69" builtinId="8" hidden="1"/>
    <cellStyle name="Hipervínculo" xfId="65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3" builtinId="8" hidden="1"/>
    <cellStyle name="Hipervínculo" xfId="61" builtinId="8" hidden="1"/>
    <cellStyle name="Hipervínculo" xfId="53" builtinId="8" hidden="1"/>
    <cellStyle name="Hipervínculo" xfId="45" builtinId="8" hidden="1"/>
    <cellStyle name="Hipervínculo" xfId="37" builtinId="8" hidden="1"/>
    <cellStyle name="Hipervínculo" xfId="29" builtinId="8" hidden="1"/>
    <cellStyle name="Hipervínculo" xfId="21" builtinId="8" hidden="1"/>
    <cellStyle name="Hipervínculo" xfId="9" builtinId="8" hidden="1"/>
    <cellStyle name="Hipervínculo" xfId="11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13" builtinId="8" hidden="1"/>
    <cellStyle name="Hipervínculo" xfId="5" builtinId="8" hidden="1"/>
    <cellStyle name="Hipervínculo" xfId="7" builtinId="8" hidden="1"/>
    <cellStyle name="Hipervínculo" xfId="3" builtinId="8" hidden="1"/>
    <cellStyle name="Hipervínculo" xfId="1" builtinId="8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8" builtinId="9" hidden="1"/>
    <cellStyle name="Hipervínculo visitado" xfId="1060" builtinId="9" hidden="1"/>
    <cellStyle name="Hipervínculo visitado" xfId="1062" builtinId="9" hidden="1"/>
    <cellStyle name="Hipervínculo visitado" xfId="1066" builtinId="9" hidden="1"/>
    <cellStyle name="Hipervínculo visitado" xfId="1068" builtinId="9" hidden="1"/>
    <cellStyle name="Hipervínculo visitado" xfId="1070" builtinId="9" hidden="1"/>
    <cellStyle name="Hipervínculo visitado" xfId="1074" builtinId="9" hidden="1"/>
    <cellStyle name="Hipervínculo visitado" xfId="1076" builtinId="9" hidden="1"/>
    <cellStyle name="Hipervínculo visitado" xfId="1078" builtinId="9" hidden="1"/>
    <cellStyle name="Hipervínculo visitado" xfId="1082" builtinId="9" hidden="1"/>
    <cellStyle name="Hipervínculo visitado" xfId="1084" builtinId="9" hidden="1"/>
    <cellStyle name="Hipervínculo visitado" xfId="1086" builtinId="9" hidden="1"/>
    <cellStyle name="Hipervínculo visitado" xfId="1080" builtinId="9" hidden="1"/>
    <cellStyle name="Hipervínculo visitado" xfId="1072" builtinId="9" hidden="1"/>
    <cellStyle name="Hipervínculo visitado" xfId="1064" builtinId="9" hidden="1"/>
    <cellStyle name="Hipervínculo visitado" xfId="1056" builtinId="9" hidden="1"/>
    <cellStyle name="Hipervínculo visitado" xfId="1048" builtinId="9" hidden="1"/>
    <cellStyle name="Hipervínculo visitado" xfId="1040" builtinId="9" hidden="1"/>
    <cellStyle name="Hipervínculo visitado" xfId="1032" builtinId="9" hidden="1"/>
    <cellStyle name="Hipervínculo visitado" xfId="1024" builtinId="9" hidden="1"/>
    <cellStyle name="Hipervínculo visitado" xfId="1016" builtinId="9" hidden="1"/>
    <cellStyle name="Hipervínculo visitado" xfId="1008" builtinId="9" hidden="1"/>
    <cellStyle name="Hipervínculo visitado" xfId="1000" builtinId="9" hidden="1"/>
    <cellStyle name="Hipervínculo visitado" xfId="992" builtinId="9" hidden="1"/>
    <cellStyle name="Hipervínculo visitado" xfId="984" builtinId="9" hidden="1"/>
    <cellStyle name="Hipervínculo visitado" xfId="976" builtinId="9" hidden="1"/>
    <cellStyle name="Hipervínculo visitado" xfId="968" builtinId="9" hidden="1"/>
    <cellStyle name="Hipervínculo visitado" xfId="960" builtinId="9" hidden="1"/>
    <cellStyle name="Hipervínculo visitado" xfId="952" builtinId="9" hidden="1"/>
    <cellStyle name="Hipervínculo visitado" xfId="944" builtinId="9" hidden="1"/>
    <cellStyle name="Hipervínculo visitado" xfId="936" builtinId="9" hidden="1"/>
    <cellStyle name="Hipervínculo visitado" xfId="928" builtinId="9" hidden="1"/>
    <cellStyle name="Hipervínculo visitado" xfId="920" builtinId="9" hidden="1"/>
    <cellStyle name="Hipervínculo visitado" xfId="912" builtinId="9" hidden="1"/>
    <cellStyle name="Hipervínculo visitado" xfId="904" builtinId="9" hidden="1"/>
    <cellStyle name="Hipervínculo visitado" xfId="896" builtinId="9" hidden="1"/>
    <cellStyle name="Hipervínculo visitado" xfId="888" builtinId="9" hidden="1"/>
    <cellStyle name="Hipervínculo visitado" xfId="880" builtinId="9" hidden="1"/>
    <cellStyle name="Hipervínculo visitado" xfId="872" builtinId="9" hidden="1"/>
    <cellStyle name="Hipervínculo visitado" xfId="864" builtinId="9" hidden="1"/>
    <cellStyle name="Hipervínculo visitado" xfId="856" builtinId="9" hidden="1"/>
    <cellStyle name="Hipervínculo visitado" xfId="848" builtinId="9" hidden="1"/>
    <cellStyle name="Hipervínculo visitado" xfId="840" builtinId="9" hidden="1"/>
    <cellStyle name="Hipervínculo visitado" xfId="832" builtinId="9" hidden="1"/>
    <cellStyle name="Hipervínculo visitado" xfId="824" builtinId="9" hidden="1"/>
    <cellStyle name="Hipervínculo visitado" xfId="816" builtinId="9" hidden="1"/>
    <cellStyle name="Hipervínculo visitado" xfId="808" builtinId="9" hidden="1"/>
    <cellStyle name="Hipervínculo visitado" xfId="800" builtinId="9" hidden="1"/>
    <cellStyle name="Hipervínculo visitado" xfId="792" builtinId="9" hidden="1"/>
    <cellStyle name="Hipervínculo visitado" xfId="784" builtinId="9" hidden="1"/>
    <cellStyle name="Hipervínculo visitado" xfId="776" builtinId="9" hidden="1"/>
    <cellStyle name="Hipervínculo visitado" xfId="768" builtinId="9" hidden="1"/>
    <cellStyle name="Hipervínculo visitado" xfId="760" builtinId="9" hidden="1"/>
    <cellStyle name="Hipervínculo visitado" xfId="752" builtinId="9" hidden="1"/>
    <cellStyle name="Hipervínculo visitado" xfId="744" builtinId="9" hidden="1"/>
    <cellStyle name="Hipervínculo visitado" xfId="736" builtinId="9" hidden="1"/>
    <cellStyle name="Hipervínculo visitado" xfId="728" builtinId="9" hidden="1"/>
    <cellStyle name="Hipervínculo visitado" xfId="720" builtinId="9" hidden="1"/>
    <cellStyle name="Hipervínculo visitado" xfId="712" builtinId="9" hidden="1"/>
    <cellStyle name="Hipervínculo visitado" xfId="704" builtinId="9" hidden="1"/>
    <cellStyle name="Hipervínculo visitado" xfId="696" builtinId="9" hidden="1"/>
    <cellStyle name="Hipervínculo visitado" xfId="688" builtinId="9" hidden="1"/>
    <cellStyle name="Hipervínculo visitado" xfId="680" builtinId="9" hidden="1"/>
    <cellStyle name="Hipervínculo visitado" xfId="672" builtinId="9" hidden="1"/>
    <cellStyle name="Hipervínculo visitado" xfId="664" builtinId="9" hidden="1"/>
    <cellStyle name="Hipervínculo visitado" xfId="656" builtinId="9" hidden="1"/>
    <cellStyle name="Hipervínculo visitado" xfId="648" builtinId="9" hidden="1"/>
    <cellStyle name="Hipervínculo visitado" xfId="640" builtinId="9" hidden="1"/>
    <cellStyle name="Hipervínculo visitado" xfId="632" builtinId="9" hidden="1"/>
    <cellStyle name="Hipervínculo visitado" xfId="624" builtinId="9" hidden="1"/>
    <cellStyle name="Hipervínculo visitado" xfId="616" builtinId="9" hidden="1"/>
    <cellStyle name="Hipervínculo visitado" xfId="608" builtinId="9" hidden="1"/>
    <cellStyle name="Hipervínculo visitado" xfId="600" builtinId="9" hidden="1"/>
    <cellStyle name="Hipervínculo visitado" xfId="592" builtinId="9" hidden="1"/>
    <cellStyle name="Hipervínculo visitado" xfId="584" builtinId="9" hidden="1"/>
    <cellStyle name="Hipervínculo visitado" xfId="576" builtinId="9" hidden="1"/>
    <cellStyle name="Hipervínculo visitado" xfId="568" builtinId="9" hidden="1"/>
    <cellStyle name="Hipervínculo visitado" xfId="560" builtinId="9" hidden="1"/>
    <cellStyle name="Hipervínculo visitado" xfId="552" builtinId="9" hidden="1"/>
    <cellStyle name="Hipervínculo visitado" xfId="544" builtinId="9" hidden="1"/>
    <cellStyle name="Hipervínculo visitado" xfId="536" builtinId="9" hidden="1"/>
    <cellStyle name="Hipervínculo visitado" xfId="528" builtinId="9" hidden="1"/>
    <cellStyle name="Hipervínculo visitado" xfId="520" builtinId="9" hidden="1"/>
    <cellStyle name="Hipervínculo visitado" xfId="512" builtinId="9" hidden="1"/>
    <cellStyle name="Hipervínculo visitado" xfId="504" builtinId="9" hidden="1"/>
    <cellStyle name="Hipervínculo visitado" xfId="496" builtinId="9" hidden="1"/>
    <cellStyle name="Hipervínculo visitado" xfId="488" builtinId="9" hidden="1"/>
    <cellStyle name="Hipervínculo visitado" xfId="480" builtinId="9" hidden="1"/>
    <cellStyle name="Hipervínculo visitado" xfId="472" builtinId="9" hidden="1"/>
    <cellStyle name="Hipervínculo visitado" xfId="464" builtinId="9" hidden="1"/>
    <cellStyle name="Hipervínculo visitado" xfId="456" builtinId="9" hidden="1"/>
    <cellStyle name="Hipervínculo visitado" xfId="448" builtinId="9" hidden="1"/>
    <cellStyle name="Hipervínculo visitado" xfId="440" builtinId="9" hidden="1"/>
    <cellStyle name="Hipervínculo visitado" xfId="432" builtinId="9" hidden="1"/>
    <cellStyle name="Hipervínculo visitado" xfId="424" builtinId="9" hidden="1"/>
    <cellStyle name="Hipervínculo visitado" xfId="416" builtinId="9" hidden="1"/>
    <cellStyle name="Hipervínculo visitado" xfId="408" builtinId="9" hidden="1"/>
    <cellStyle name="Hipervínculo visitado" xfId="400" builtinId="9" hidden="1"/>
    <cellStyle name="Hipervínculo visitado" xfId="392" builtinId="9" hidden="1"/>
    <cellStyle name="Hipervínculo visitado" xfId="38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68" builtinId="9" hidden="1"/>
    <cellStyle name="Hipervínculo visitado" xfId="352" builtinId="9" hidden="1"/>
    <cellStyle name="Hipervínculo visitado" xfId="336" builtinId="9" hidden="1"/>
    <cellStyle name="Hipervínculo visitado" xfId="320" builtinId="9" hidden="1"/>
    <cellStyle name="Hipervínculo visitado" xfId="304" builtinId="9" hidden="1"/>
    <cellStyle name="Hipervínculo visitado" xfId="288" builtinId="9" hidden="1"/>
    <cellStyle name="Hipervínculo visitado" xfId="272" builtinId="9" hidden="1"/>
    <cellStyle name="Hipervínculo visitado" xfId="256" builtinId="9" hidden="1"/>
    <cellStyle name="Hipervínculo visitado" xfId="240" builtinId="9" hidden="1"/>
    <cellStyle name="Hipervínculo visitado" xfId="224" builtinId="9" hidden="1"/>
    <cellStyle name="Hipervínculo visitado" xfId="208" builtinId="9" hidden="1"/>
    <cellStyle name="Hipervínculo visitado" xfId="192" builtinId="9" hidden="1"/>
    <cellStyle name="Hipervínculo visitado" xfId="1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2" builtinId="9" hidden="1"/>
    <cellStyle name="Hipervínculo visitado" xfId="164" builtinId="9" hidden="1"/>
    <cellStyle name="Hipervínculo visitado" xfId="160" builtinId="9" hidden="1"/>
    <cellStyle name="Hipervínculo visitado" xfId="128" builtinId="9" hidden="1"/>
    <cellStyle name="Hipervínculo visitado" xfId="9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64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6" builtinId="9" hidden="1"/>
    <cellStyle name="Hipervínculo visitado" xfId="8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0"/>
  <sheetViews>
    <sheetView topLeftCell="A3" workbookViewId="0">
      <pane xSplit="4" ySplit="3" topLeftCell="E8" activePane="bottomRight" state="frozen"/>
      <selection pane="bottomRight" activeCell="Z17" sqref="Z17"/>
      <selection pane="bottomLeft" activeCell="A6" sqref="A6"/>
      <selection pane="topRight" activeCell="H3" sqref="H3"/>
    </sheetView>
  </sheetViews>
  <sheetFormatPr defaultColWidth="10.875" defaultRowHeight="15.75"/>
  <cols>
    <col min="1" max="2" width="15.5" style="10" customWidth="1"/>
    <col min="3" max="3" width="50.5" style="11" customWidth="1"/>
    <col min="4" max="4" width="10.875" style="46" customWidth="1"/>
    <col min="5" max="6" width="7.125" style="7" customWidth="1"/>
    <col min="7" max="7" width="10.375" style="6" customWidth="1"/>
    <col min="8" max="9" width="7.125" style="7" customWidth="1"/>
    <col min="10" max="10" width="10.375" style="6" customWidth="1"/>
    <col min="11" max="12" width="7.125" style="7" customWidth="1"/>
    <col min="13" max="13" width="10.125" style="6" customWidth="1"/>
    <col min="14" max="19" width="7.125" style="7" customWidth="1"/>
    <col min="20" max="20" width="10.375" style="6" customWidth="1"/>
    <col min="21" max="38" width="11" customWidth="1"/>
    <col min="39" max="16384" width="10.875" style="10"/>
  </cols>
  <sheetData>
    <row r="1" spans="1:20" ht="23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16.5" thickBot="1">
      <c r="A2" s="10" t="s">
        <v>1</v>
      </c>
      <c r="C2" s="11">
        <v>4</v>
      </c>
      <c r="E2" s="7" t="s">
        <v>2</v>
      </c>
      <c r="H2" s="7" t="s">
        <v>2</v>
      </c>
      <c r="K2" s="7" t="s">
        <v>2</v>
      </c>
    </row>
    <row r="3" spans="1:20" s="32" customFormat="1" ht="23.1" customHeight="1">
      <c r="A3" s="77" t="s">
        <v>3</v>
      </c>
      <c r="B3" s="80" t="s">
        <v>4</v>
      </c>
      <c r="C3" s="82" t="s">
        <v>5</v>
      </c>
      <c r="D3" s="86" t="s">
        <v>6</v>
      </c>
      <c r="E3" s="93" t="s">
        <v>7</v>
      </c>
      <c r="F3" s="95"/>
      <c r="G3" s="96"/>
      <c r="H3" s="97" t="s">
        <v>8</v>
      </c>
      <c r="I3" s="95"/>
      <c r="J3" s="96"/>
      <c r="K3" s="71" t="s">
        <v>9</v>
      </c>
      <c r="L3" s="71"/>
      <c r="M3" s="93"/>
      <c r="N3" s="71" t="s">
        <v>10</v>
      </c>
      <c r="O3" s="71"/>
      <c r="P3" s="71"/>
      <c r="Q3" s="71"/>
      <c r="R3" s="71"/>
      <c r="S3" s="71"/>
      <c r="T3" s="72"/>
    </row>
    <row r="4" spans="1:20" s="33" customFormat="1" ht="35.1" customHeight="1">
      <c r="A4" s="78"/>
      <c r="B4" s="81"/>
      <c r="C4" s="83"/>
      <c r="D4" s="87"/>
      <c r="E4" s="90" t="s">
        <v>11</v>
      </c>
      <c r="F4" s="89"/>
      <c r="G4" s="84" t="s">
        <v>12</v>
      </c>
      <c r="H4" s="89" t="s">
        <v>13</v>
      </c>
      <c r="I4" s="76"/>
      <c r="J4" s="84" t="s">
        <v>14</v>
      </c>
      <c r="K4" s="76" t="s">
        <v>15</v>
      </c>
      <c r="L4" s="76"/>
      <c r="M4" s="91" t="s">
        <v>16</v>
      </c>
      <c r="N4" s="76" t="s">
        <v>17</v>
      </c>
      <c r="O4" s="76"/>
      <c r="P4" s="76" t="s">
        <v>18</v>
      </c>
      <c r="Q4" s="76"/>
      <c r="R4" s="76" t="s">
        <v>19</v>
      </c>
      <c r="S4" s="76"/>
      <c r="T4" s="84" t="s">
        <v>20</v>
      </c>
    </row>
    <row r="5" spans="1:20" s="34" customFormat="1" ht="26.1" customHeight="1" thickBot="1">
      <c r="A5" s="79"/>
      <c r="B5" s="81" t="s">
        <v>2</v>
      </c>
      <c r="C5" s="83"/>
      <c r="D5" s="88"/>
      <c r="E5" s="36" t="s">
        <v>21</v>
      </c>
      <c r="F5" s="35" t="s">
        <v>22</v>
      </c>
      <c r="G5" s="85"/>
      <c r="H5" s="36" t="s">
        <v>21</v>
      </c>
      <c r="I5" s="35" t="s">
        <v>22</v>
      </c>
      <c r="J5" s="85"/>
      <c r="K5" s="35" t="s">
        <v>21</v>
      </c>
      <c r="L5" s="35" t="s">
        <v>22</v>
      </c>
      <c r="M5" s="92"/>
      <c r="N5" s="35" t="s">
        <v>21</v>
      </c>
      <c r="O5" s="35" t="s">
        <v>22</v>
      </c>
      <c r="P5" s="35" t="s">
        <v>21</v>
      </c>
      <c r="Q5" s="35" t="s">
        <v>22</v>
      </c>
      <c r="R5" s="35" t="s">
        <v>21</v>
      </c>
      <c r="S5" s="35" t="s">
        <v>22</v>
      </c>
      <c r="T5" s="85"/>
    </row>
    <row r="6" spans="1:20" customFormat="1" ht="63">
      <c r="A6" s="74" t="s">
        <v>7</v>
      </c>
      <c r="B6" s="75">
        <v>1</v>
      </c>
      <c r="C6" s="50" t="s">
        <v>23</v>
      </c>
      <c r="D6" s="47">
        <v>160</v>
      </c>
      <c r="E6" s="26">
        <v>40</v>
      </c>
      <c r="F6" s="3">
        <f>E6*4</f>
        <v>160</v>
      </c>
      <c r="G6" s="60">
        <f>F6</f>
        <v>160</v>
      </c>
      <c r="H6" s="5"/>
      <c r="I6" s="3"/>
      <c r="J6" s="4"/>
      <c r="K6" s="3"/>
      <c r="L6" s="3"/>
      <c r="M6" s="4"/>
      <c r="N6" s="3"/>
      <c r="O6" s="3"/>
      <c r="P6" s="3"/>
      <c r="Q6" s="3"/>
      <c r="R6" s="3"/>
      <c r="S6" s="3"/>
      <c r="T6" s="4"/>
    </row>
    <row r="7" spans="1:20" ht="24.95" customHeight="1">
      <c r="A7" s="74"/>
      <c r="B7" s="75"/>
      <c r="C7" s="14" t="s">
        <v>24</v>
      </c>
      <c r="D7" s="48"/>
      <c r="E7" s="42">
        <f>SUM(E6:E6)</f>
        <v>40</v>
      </c>
      <c r="F7" s="15">
        <f>SUM(F6:F6)</f>
        <v>160</v>
      </c>
      <c r="G7" s="17">
        <f>SUM(G6:G6)</f>
        <v>160</v>
      </c>
      <c r="H7" s="23"/>
      <c r="I7" s="24"/>
      <c r="J7" s="25"/>
      <c r="K7" s="24"/>
      <c r="L7" s="24"/>
      <c r="M7" s="25"/>
      <c r="N7" s="24"/>
      <c r="O7" s="24"/>
      <c r="P7" s="24"/>
      <c r="Q7" s="24"/>
      <c r="R7" s="24"/>
      <c r="S7" s="24"/>
      <c r="T7" s="25"/>
    </row>
    <row r="8" spans="1:20" customFormat="1" ht="78.75">
      <c r="A8" s="74" t="s">
        <v>8</v>
      </c>
      <c r="B8" s="94">
        <v>1</v>
      </c>
      <c r="C8" s="52" t="s">
        <v>25</v>
      </c>
      <c r="D8" s="45">
        <v>160</v>
      </c>
      <c r="E8" s="26"/>
      <c r="F8" s="3"/>
      <c r="G8" s="4"/>
      <c r="H8" s="8">
        <v>40</v>
      </c>
      <c r="I8" s="9">
        <f>H8*$C$2</f>
        <v>160</v>
      </c>
      <c r="J8" s="61">
        <f>I8</f>
        <v>160</v>
      </c>
      <c r="K8" s="3"/>
      <c r="L8" s="3"/>
      <c r="M8" s="4"/>
      <c r="N8" s="3"/>
      <c r="O8" s="3"/>
      <c r="P8" s="3"/>
      <c r="Q8" s="3"/>
      <c r="R8" s="3"/>
      <c r="S8" s="3"/>
      <c r="T8" s="4"/>
    </row>
    <row r="9" spans="1:20" ht="24" customHeight="1">
      <c r="A9" s="74"/>
      <c r="B9" s="94"/>
      <c r="C9" s="18" t="s">
        <v>24</v>
      </c>
      <c r="D9" s="49"/>
      <c r="E9" s="12"/>
      <c r="F9" s="13"/>
      <c r="G9" s="29" t="s">
        <v>2</v>
      </c>
      <c r="H9" s="12">
        <f>SUM(H8:H8)</f>
        <v>40</v>
      </c>
      <c r="I9" s="13">
        <f>SUM(I8:I8)</f>
        <v>160</v>
      </c>
      <c r="J9" s="29">
        <f>SUM(J8:J8)</f>
        <v>160</v>
      </c>
      <c r="K9" s="9"/>
      <c r="L9" s="9"/>
      <c r="M9" s="28"/>
      <c r="N9" s="9"/>
      <c r="O9" s="9"/>
      <c r="P9" s="9"/>
      <c r="Q9" s="9"/>
      <c r="R9" s="9"/>
      <c r="S9" s="9"/>
      <c r="T9" s="28"/>
    </row>
    <row r="10" spans="1:20" customFormat="1" ht="47.25">
      <c r="A10" s="74" t="s">
        <v>9</v>
      </c>
      <c r="B10" s="75">
        <v>1</v>
      </c>
      <c r="C10" s="50" t="s">
        <v>26</v>
      </c>
      <c r="D10" s="45">
        <v>80</v>
      </c>
      <c r="E10" s="26"/>
      <c r="F10" s="3"/>
      <c r="G10" s="4"/>
      <c r="H10" s="5"/>
      <c r="I10" s="3"/>
      <c r="J10" s="4"/>
      <c r="K10" s="9">
        <v>20</v>
      </c>
      <c r="L10" s="9">
        <f>K10*$C$2</f>
        <v>80</v>
      </c>
      <c r="M10" s="43">
        <f>L10</f>
        <v>80</v>
      </c>
      <c r="N10" s="3"/>
      <c r="O10" s="3"/>
      <c r="P10" s="3"/>
      <c r="Q10" s="3"/>
      <c r="R10" s="3"/>
      <c r="S10" s="3"/>
      <c r="T10" s="4"/>
    </row>
    <row r="11" spans="1:20" customFormat="1" ht="56.1" customHeight="1">
      <c r="A11" s="74"/>
      <c r="B11" s="75"/>
      <c r="C11" s="50" t="s">
        <v>27</v>
      </c>
      <c r="D11" s="45">
        <v>80</v>
      </c>
      <c r="E11" s="26"/>
      <c r="F11" s="3"/>
      <c r="G11" s="4"/>
      <c r="H11" s="5"/>
      <c r="I11" s="3"/>
      <c r="J11" s="4"/>
      <c r="K11" s="9">
        <v>20</v>
      </c>
      <c r="L11" s="9">
        <f>K11*$C$2</f>
        <v>80</v>
      </c>
      <c r="M11" s="43">
        <f>L11</f>
        <v>80</v>
      </c>
      <c r="N11" s="3"/>
      <c r="O11" s="3"/>
      <c r="P11" s="3"/>
      <c r="Q11" s="3"/>
      <c r="R11" s="3"/>
      <c r="S11" s="3"/>
      <c r="T11" s="4"/>
    </row>
    <row r="12" spans="1:20" ht="24.95" customHeight="1">
      <c r="A12" s="74"/>
      <c r="B12" s="75"/>
      <c r="C12" s="18" t="s">
        <v>24</v>
      </c>
      <c r="D12" s="15"/>
      <c r="E12" s="42"/>
      <c r="F12" s="15"/>
      <c r="G12" s="17"/>
      <c r="H12" s="16"/>
      <c r="I12" s="15"/>
      <c r="J12" s="17"/>
      <c r="K12" s="15">
        <f t="shared" ref="K12:M12" si="0">SUM(K10:K11)</f>
        <v>40</v>
      </c>
      <c r="L12" s="15">
        <f t="shared" si="0"/>
        <v>160</v>
      </c>
      <c r="M12" s="17">
        <f t="shared" si="0"/>
        <v>160</v>
      </c>
      <c r="N12" s="27"/>
      <c r="O12" s="27"/>
      <c r="P12" s="27"/>
      <c r="Q12" s="27"/>
      <c r="R12" s="27"/>
      <c r="S12" s="27"/>
      <c r="T12" s="19"/>
    </row>
    <row r="13" spans="1:20" customFormat="1" ht="78.75">
      <c r="A13" s="74" t="s">
        <v>10</v>
      </c>
      <c r="B13" s="75">
        <v>3</v>
      </c>
      <c r="C13" s="69" t="s">
        <v>28</v>
      </c>
      <c r="D13" s="45">
        <v>80</v>
      </c>
      <c r="E13" s="26"/>
      <c r="F13" s="3"/>
      <c r="G13" s="4"/>
      <c r="H13" s="5"/>
      <c r="I13" s="3"/>
      <c r="J13" s="4"/>
      <c r="K13" s="3"/>
      <c r="L13" s="3"/>
      <c r="M13" s="4"/>
      <c r="N13" s="3">
        <v>20</v>
      </c>
      <c r="O13" s="3">
        <f>N13*$C$2</f>
        <v>80</v>
      </c>
      <c r="P13" s="3"/>
      <c r="Q13" s="3"/>
      <c r="R13" s="3"/>
      <c r="S13" s="3"/>
      <c r="T13" s="4">
        <f>O13</f>
        <v>80</v>
      </c>
    </row>
    <row r="14" spans="1:20" customFormat="1" ht="42" customHeight="1">
      <c r="A14" s="74"/>
      <c r="B14" s="75"/>
      <c r="C14" s="57" t="s">
        <v>29</v>
      </c>
      <c r="D14" s="45">
        <v>80</v>
      </c>
      <c r="E14" s="26"/>
      <c r="F14" s="3"/>
      <c r="G14" s="4"/>
      <c r="H14" s="5"/>
      <c r="I14" s="3"/>
      <c r="J14" s="4"/>
      <c r="K14" s="3"/>
      <c r="L14" s="3"/>
      <c r="M14" s="4"/>
      <c r="N14" s="3">
        <v>20</v>
      </c>
      <c r="O14" s="3">
        <f>N14*$C$2</f>
        <v>80</v>
      </c>
      <c r="P14" s="3"/>
      <c r="Q14" s="3"/>
      <c r="R14" s="3"/>
      <c r="S14" s="3"/>
      <c r="T14" s="4">
        <f>O14</f>
        <v>80</v>
      </c>
    </row>
    <row r="15" spans="1:20" customFormat="1" ht="48.95" customHeight="1">
      <c r="A15" s="74"/>
      <c r="B15" s="75"/>
      <c r="C15" s="58" t="s">
        <v>30</v>
      </c>
      <c r="D15" s="45">
        <v>80</v>
      </c>
      <c r="E15" s="26"/>
      <c r="F15" s="3"/>
      <c r="G15" s="4"/>
      <c r="H15" s="5"/>
      <c r="I15" s="3"/>
      <c r="J15" s="4"/>
      <c r="K15" s="3"/>
      <c r="L15" s="3"/>
      <c r="M15" s="4"/>
      <c r="N15" s="3"/>
      <c r="O15" s="3"/>
      <c r="P15" s="3">
        <v>20</v>
      </c>
      <c r="Q15" s="3">
        <f>P15*$C$2</f>
        <v>80</v>
      </c>
      <c r="R15" s="3"/>
      <c r="S15" s="3"/>
      <c r="T15" s="4">
        <f>Q15</f>
        <v>80</v>
      </c>
    </row>
    <row r="16" spans="1:20" customFormat="1" ht="48.95" customHeight="1">
      <c r="A16" s="74"/>
      <c r="B16" s="75"/>
      <c r="C16" s="69" t="s">
        <v>31</v>
      </c>
      <c r="D16" s="45">
        <v>80</v>
      </c>
      <c r="E16" s="26"/>
      <c r="F16" s="3"/>
      <c r="G16" s="4"/>
      <c r="H16" s="5"/>
      <c r="I16" s="3"/>
      <c r="J16" s="4"/>
      <c r="K16" s="3"/>
      <c r="L16" s="3"/>
      <c r="M16" s="4"/>
      <c r="N16" s="3"/>
      <c r="O16" s="3"/>
      <c r="P16" s="3">
        <v>20</v>
      </c>
      <c r="Q16" s="3">
        <f>P16*$C$2</f>
        <v>80</v>
      </c>
      <c r="R16" s="9"/>
      <c r="S16" s="3"/>
      <c r="T16" s="43">
        <f>Q16</f>
        <v>80</v>
      </c>
    </row>
    <row r="17" spans="1:20" customFormat="1" ht="48.95" customHeight="1">
      <c r="A17" s="74"/>
      <c r="B17" s="75"/>
      <c r="C17" s="69" t="s">
        <v>32</v>
      </c>
      <c r="D17" s="45">
        <v>160</v>
      </c>
      <c r="E17" s="26"/>
      <c r="F17" s="3"/>
      <c r="G17" s="4"/>
      <c r="H17" s="5"/>
      <c r="I17" s="3"/>
      <c r="J17" s="4"/>
      <c r="K17" s="3"/>
      <c r="L17" s="3"/>
      <c r="M17" s="4"/>
      <c r="N17" s="3"/>
      <c r="O17" s="3"/>
      <c r="P17" s="3"/>
      <c r="Q17" s="3"/>
      <c r="R17" s="3">
        <v>40</v>
      </c>
      <c r="S17" s="3">
        <f>R17*$C$2</f>
        <v>160</v>
      </c>
      <c r="T17" s="4">
        <f>S17</f>
        <v>160</v>
      </c>
    </row>
    <row r="18" spans="1:20" ht="26.1" customHeight="1" thickBot="1">
      <c r="A18" s="74"/>
      <c r="B18" s="98"/>
      <c r="C18" s="38" t="s">
        <v>24</v>
      </c>
      <c r="D18" s="59">
        <f>SUM(D6:D17)</f>
        <v>960</v>
      </c>
      <c r="E18" s="44"/>
      <c r="F18" s="30"/>
      <c r="G18" s="22"/>
      <c r="H18" s="21"/>
      <c r="I18" s="30"/>
      <c r="J18" s="22"/>
      <c r="K18" s="30"/>
      <c r="L18" s="30"/>
      <c r="M18" s="22"/>
      <c r="N18" s="30">
        <f t="shared" ref="N18:T18" si="1">SUM(N13:N17)</f>
        <v>40</v>
      </c>
      <c r="O18" s="30">
        <f t="shared" si="1"/>
        <v>160</v>
      </c>
      <c r="P18" s="30">
        <f t="shared" si="1"/>
        <v>40</v>
      </c>
      <c r="Q18" s="30">
        <f t="shared" si="1"/>
        <v>160</v>
      </c>
      <c r="R18" s="30">
        <f t="shared" si="1"/>
        <v>40</v>
      </c>
      <c r="S18" s="30">
        <f t="shared" si="1"/>
        <v>160</v>
      </c>
      <c r="T18" s="22">
        <f t="shared" si="1"/>
        <v>480</v>
      </c>
    </row>
    <row r="19" spans="1:20" ht="18.75">
      <c r="B19" s="31">
        <f>SUM(B6:B18)</f>
        <v>6</v>
      </c>
    </row>
    <row r="20" spans="1:20">
      <c r="T20" s="6" t="s">
        <v>2</v>
      </c>
    </row>
  </sheetData>
  <sortState xmlns:xlrd2="http://schemas.microsoft.com/office/spreadsheetml/2017/richdata2" ref="C12:O17">
    <sortCondition ref="C19:C28"/>
  </sortState>
  <mergeCells count="27">
    <mergeCell ref="R4:S4"/>
    <mergeCell ref="P4:Q4"/>
    <mergeCell ref="N4:O4"/>
    <mergeCell ref="J4:J5"/>
    <mergeCell ref="A13:A18"/>
    <mergeCell ref="B13:B18"/>
    <mergeCell ref="A8:A9"/>
    <mergeCell ref="B8:B9"/>
    <mergeCell ref="A10:A12"/>
    <mergeCell ref="B10:B12"/>
    <mergeCell ref="E3:G3"/>
    <mergeCell ref="N3:T3"/>
    <mergeCell ref="A1:T1"/>
    <mergeCell ref="A6:A7"/>
    <mergeCell ref="B6:B7"/>
    <mergeCell ref="K4:L4"/>
    <mergeCell ref="A3:A5"/>
    <mergeCell ref="B3:B5"/>
    <mergeCell ref="C3:C5"/>
    <mergeCell ref="T4:T5"/>
    <mergeCell ref="D3:D5"/>
    <mergeCell ref="H4:I4"/>
    <mergeCell ref="E4:F4"/>
    <mergeCell ref="G4:G5"/>
    <mergeCell ref="M4:M5"/>
    <mergeCell ref="K3:M3"/>
    <mergeCell ref="H3:J3"/>
  </mergeCells>
  <phoneticPr fontId="13" type="noConversion"/>
  <pageMargins left="0.75000000000000011" right="0.75000000000000011" top="1" bottom="1" header="0.5" footer="0.5"/>
  <pageSetup scale="6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tabSelected="1" workbookViewId="0">
      <selection activeCell="I13" sqref="I13"/>
    </sheetView>
  </sheetViews>
  <sheetFormatPr defaultColWidth="10.875" defaultRowHeight="15"/>
  <cols>
    <col min="1" max="1" width="14.5" style="63" customWidth="1"/>
    <col min="2" max="6" width="10.875" style="63"/>
    <col min="7" max="7" width="3.625" style="63" customWidth="1"/>
    <col min="8" max="8" width="13.125" style="63" customWidth="1"/>
    <col min="9" max="16384" width="10.875" style="63"/>
  </cols>
  <sheetData>
    <row r="1" spans="1:13">
      <c r="A1" s="99" t="s">
        <v>33</v>
      </c>
      <c r="B1" s="99"/>
      <c r="C1" s="99"/>
      <c r="D1" s="99"/>
      <c r="E1" s="99"/>
      <c r="F1" s="99"/>
      <c r="H1" s="99" t="s">
        <v>34</v>
      </c>
      <c r="I1" s="99"/>
      <c r="J1" s="99"/>
      <c r="K1" s="99"/>
      <c r="L1" s="99"/>
      <c r="M1" s="99"/>
    </row>
    <row r="2" spans="1:13" s="65" customFormat="1" ht="23.1" customHeight="1">
      <c r="A2" s="64" t="s">
        <v>35</v>
      </c>
      <c r="B2" s="64" t="s">
        <v>36</v>
      </c>
      <c r="C2" s="64" t="s">
        <v>37</v>
      </c>
      <c r="D2" s="64" t="s">
        <v>38</v>
      </c>
      <c r="E2" s="64" t="s">
        <v>39</v>
      </c>
      <c r="F2" s="64" t="s">
        <v>40</v>
      </c>
      <c r="H2" s="64" t="s">
        <v>35</v>
      </c>
      <c r="I2" s="64" t="s">
        <v>36</v>
      </c>
      <c r="J2" s="64" t="s">
        <v>37</v>
      </c>
      <c r="K2" s="64" t="s">
        <v>38</v>
      </c>
      <c r="L2" s="64" t="s">
        <v>39</v>
      </c>
      <c r="M2" s="64" t="s">
        <v>40</v>
      </c>
    </row>
    <row r="3" spans="1:13" s="65" customFormat="1" ht="23.1" customHeight="1">
      <c r="A3" s="66" t="s">
        <v>41</v>
      </c>
      <c r="B3" s="67" t="s">
        <v>42</v>
      </c>
      <c r="C3" s="67" t="s">
        <v>42</v>
      </c>
      <c r="D3" s="67" t="s">
        <v>42</v>
      </c>
      <c r="E3" s="67" t="s">
        <v>42</v>
      </c>
      <c r="F3" s="67" t="s">
        <v>42</v>
      </c>
      <c r="H3" s="66" t="s">
        <v>41</v>
      </c>
      <c r="I3" s="67" t="s">
        <v>43</v>
      </c>
      <c r="J3" s="67" t="s">
        <v>43</v>
      </c>
      <c r="K3" s="67" t="s">
        <v>43</v>
      </c>
      <c r="L3" s="67" t="s">
        <v>43</v>
      </c>
      <c r="M3" s="67" t="s">
        <v>43</v>
      </c>
    </row>
    <row r="4" spans="1:13" s="65" customFormat="1" ht="23.1" customHeight="1">
      <c r="A4" s="66" t="s">
        <v>44</v>
      </c>
      <c r="B4" s="67" t="s">
        <v>42</v>
      </c>
      <c r="C4" s="67" t="s">
        <v>42</v>
      </c>
      <c r="D4" s="67" t="s">
        <v>42</v>
      </c>
      <c r="E4" s="67" t="s">
        <v>42</v>
      </c>
      <c r="F4" s="67" t="s">
        <v>42</v>
      </c>
      <c r="H4" s="66" t="s">
        <v>44</v>
      </c>
      <c r="I4" s="67" t="s">
        <v>43</v>
      </c>
      <c r="J4" s="67" t="s">
        <v>43</v>
      </c>
      <c r="K4" s="67" t="s">
        <v>43</v>
      </c>
      <c r="L4" s="67" t="s">
        <v>43</v>
      </c>
      <c r="M4" s="67" t="s">
        <v>43</v>
      </c>
    </row>
    <row r="5" spans="1:13" s="65" customFormat="1" ht="23.1" customHeight="1">
      <c r="A5" s="66" t="s">
        <v>45</v>
      </c>
      <c r="B5" s="67" t="s">
        <v>42</v>
      </c>
      <c r="C5" s="67" t="s">
        <v>42</v>
      </c>
      <c r="D5" s="67" t="s">
        <v>42</v>
      </c>
      <c r="E5" s="67" t="s">
        <v>42</v>
      </c>
      <c r="F5" s="67" t="s">
        <v>42</v>
      </c>
      <c r="H5" s="66" t="s">
        <v>45</v>
      </c>
      <c r="I5" s="67" t="s">
        <v>43</v>
      </c>
      <c r="J5" s="67" t="s">
        <v>43</v>
      </c>
      <c r="K5" s="67" t="s">
        <v>43</v>
      </c>
      <c r="L5" s="67" t="s">
        <v>43</v>
      </c>
      <c r="M5" s="67" t="s">
        <v>43</v>
      </c>
    </row>
    <row r="6" spans="1:13" s="65" customFormat="1" ht="23.1" customHeight="1">
      <c r="A6" s="66" t="s">
        <v>46</v>
      </c>
      <c r="B6" s="67" t="s">
        <v>42</v>
      </c>
      <c r="C6" s="67" t="s">
        <v>42</v>
      </c>
      <c r="D6" s="67" t="s">
        <v>42</v>
      </c>
      <c r="E6" s="67" t="s">
        <v>42</v>
      </c>
      <c r="F6" s="67" t="s">
        <v>42</v>
      </c>
      <c r="H6" s="66" t="s">
        <v>46</v>
      </c>
      <c r="I6" s="67" t="s">
        <v>43</v>
      </c>
      <c r="J6" s="67" t="s">
        <v>43</v>
      </c>
      <c r="K6" s="67" t="s">
        <v>43</v>
      </c>
      <c r="L6" s="67" t="s">
        <v>43</v>
      </c>
      <c r="M6" s="67" t="s">
        <v>43</v>
      </c>
    </row>
    <row r="7" spans="1:13" ht="23.1" customHeight="1"/>
    <row r="8" spans="1:13" ht="23.1" customHeight="1">
      <c r="A8" s="99" t="s">
        <v>47</v>
      </c>
      <c r="B8" s="99"/>
      <c r="C8" s="99"/>
      <c r="D8" s="99"/>
      <c r="E8" s="99"/>
      <c r="F8" s="99"/>
      <c r="H8" s="99" t="s">
        <v>48</v>
      </c>
      <c r="I8" s="99"/>
      <c r="J8" s="99"/>
      <c r="K8" s="99"/>
      <c r="L8" s="99"/>
      <c r="M8" s="99"/>
    </row>
    <row r="9" spans="1:13" ht="23.1" customHeight="1">
      <c r="A9" s="64" t="s">
        <v>35</v>
      </c>
      <c r="B9" s="64" t="s">
        <v>36</v>
      </c>
      <c r="C9" s="64" t="s">
        <v>37</v>
      </c>
      <c r="D9" s="64" t="s">
        <v>38</v>
      </c>
      <c r="E9" s="64" t="s">
        <v>39</v>
      </c>
      <c r="F9" s="64" t="s">
        <v>40</v>
      </c>
      <c r="G9" s="65"/>
      <c r="H9" s="64" t="s">
        <v>35</v>
      </c>
      <c r="I9" s="64" t="s">
        <v>36</v>
      </c>
      <c r="J9" s="64" t="s">
        <v>37</v>
      </c>
      <c r="K9" s="64" t="s">
        <v>38</v>
      </c>
      <c r="L9" s="64" t="s">
        <v>39</v>
      </c>
      <c r="M9" s="64" t="s">
        <v>40</v>
      </c>
    </row>
    <row r="10" spans="1:13" ht="23.1" customHeight="1">
      <c r="A10" s="66" t="s">
        <v>41</v>
      </c>
      <c r="B10" s="67" t="s">
        <v>49</v>
      </c>
      <c r="C10" s="67" t="s">
        <v>49</v>
      </c>
      <c r="D10" s="67" t="s">
        <v>49</v>
      </c>
      <c r="E10" s="67" t="s">
        <v>49</v>
      </c>
      <c r="F10" s="67" t="s">
        <v>49</v>
      </c>
      <c r="G10" s="65"/>
      <c r="H10" s="66" t="s">
        <v>41</v>
      </c>
      <c r="I10" s="67" t="s">
        <v>50</v>
      </c>
      <c r="J10" s="67" t="s">
        <v>50</v>
      </c>
      <c r="K10" s="67" t="s">
        <v>50</v>
      </c>
      <c r="L10" s="67" t="s">
        <v>50</v>
      </c>
      <c r="M10" s="67" t="s">
        <v>50</v>
      </c>
    </row>
    <row r="11" spans="1:13" ht="23.1" customHeight="1">
      <c r="A11" s="66" t="s">
        <v>44</v>
      </c>
      <c r="B11" s="67" t="s">
        <v>49</v>
      </c>
      <c r="C11" s="67" t="s">
        <v>49</v>
      </c>
      <c r="D11" s="67" t="s">
        <v>49</v>
      </c>
      <c r="E11" s="67" t="s">
        <v>49</v>
      </c>
      <c r="F11" s="67" t="s">
        <v>49</v>
      </c>
      <c r="G11" s="65"/>
      <c r="H11" s="66" t="s">
        <v>44</v>
      </c>
      <c r="I11" s="67" t="s">
        <v>50</v>
      </c>
      <c r="J11" s="67" t="s">
        <v>50</v>
      </c>
      <c r="K11" s="67" t="s">
        <v>50</v>
      </c>
      <c r="L11" s="67" t="s">
        <v>50</v>
      </c>
      <c r="M11" s="67" t="s">
        <v>50</v>
      </c>
    </row>
    <row r="12" spans="1:13" ht="23.1" customHeight="1">
      <c r="A12" s="66" t="s">
        <v>45</v>
      </c>
      <c r="B12" s="67" t="s">
        <v>51</v>
      </c>
      <c r="C12" s="67" t="s">
        <v>51</v>
      </c>
      <c r="D12" s="67" t="s">
        <v>51</v>
      </c>
      <c r="E12" s="67" t="s">
        <v>51</v>
      </c>
      <c r="F12" s="67" t="s">
        <v>51</v>
      </c>
      <c r="G12" s="65"/>
      <c r="H12" s="66" t="s">
        <v>45</v>
      </c>
      <c r="I12" s="67" t="s">
        <v>52</v>
      </c>
      <c r="J12" s="67" t="s">
        <v>52</v>
      </c>
      <c r="K12" s="67" t="s">
        <v>52</v>
      </c>
      <c r="L12" s="67" t="s">
        <v>52</v>
      </c>
      <c r="M12" s="67" t="s">
        <v>52</v>
      </c>
    </row>
    <row r="13" spans="1:13" ht="23.1" customHeight="1">
      <c r="A13" s="66" t="s">
        <v>46</v>
      </c>
      <c r="B13" s="67" t="s">
        <v>51</v>
      </c>
      <c r="C13" s="67" t="s">
        <v>51</v>
      </c>
      <c r="D13" s="67" t="s">
        <v>51</v>
      </c>
      <c r="E13" s="67" t="s">
        <v>51</v>
      </c>
      <c r="F13" s="67" t="s">
        <v>51</v>
      </c>
      <c r="G13" s="65"/>
      <c r="H13" s="66" t="s">
        <v>46</v>
      </c>
      <c r="I13" s="67" t="s">
        <v>52</v>
      </c>
      <c r="J13" s="67" t="s">
        <v>52</v>
      </c>
      <c r="K13" s="67" t="s">
        <v>52</v>
      </c>
      <c r="L13" s="67" t="s">
        <v>52</v>
      </c>
      <c r="M13" s="67" t="s">
        <v>52</v>
      </c>
    </row>
    <row r="14" spans="1:13" ht="23.1" customHeight="1"/>
    <row r="15" spans="1:13" ht="23.1" customHeight="1">
      <c r="A15" s="99" t="s">
        <v>53</v>
      </c>
      <c r="B15" s="99"/>
      <c r="C15" s="99"/>
      <c r="D15" s="99"/>
      <c r="E15" s="99"/>
      <c r="F15" s="99"/>
      <c r="H15" s="99" t="s">
        <v>54</v>
      </c>
      <c r="I15" s="99"/>
      <c r="J15" s="99"/>
      <c r="K15" s="99"/>
      <c r="L15" s="99"/>
      <c r="M15" s="99"/>
    </row>
    <row r="16" spans="1:13" ht="23.1" customHeight="1">
      <c r="A16" s="64" t="s">
        <v>35</v>
      </c>
      <c r="B16" s="64" t="s">
        <v>36</v>
      </c>
      <c r="C16" s="64" t="s">
        <v>37</v>
      </c>
      <c r="D16" s="64" t="s">
        <v>38</v>
      </c>
      <c r="E16" s="64" t="s">
        <v>39</v>
      </c>
      <c r="F16" s="64" t="s">
        <v>40</v>
      </c>
      <c r="G16" s="65"/>
      <c r="H16" s="64" t="s">
        <v>35</v>
      </c>
      <c r="I16" s="64" t="s">
        <v>36</v>
      </c>
      <c r="J16" s="64" t="s">
        <v>37</v>
      </c>
      <c r="K16" s="64" t="s">
        <v>38</v>
      </c>
      <c r="L16" s="64" t="s">
        <v>39</v>
      </c>
      <c r="M16" s="64" t="s">
        <v>40</v>
      </c>
    </row>
    <row r="17" spans="1:13" ht="23.1" customHeight="1">
      <c r="A17" s="66" t="s">
        <v>41</v>
      </c>
      <c r="B17" s="67" t="s">
        <v>55</v>
      </c>
      <c r="C17" s="67" t="s">
        <v>55</v>
      </c>
      <c r="D17" s="67" t="s">
        <v>55</v>
      </c>
      <c r="E17" s="67" t="s">
        <v>55</v>
      </c>
      <c r="F17" s="67" t="s">
        <v>55</v>
      </c>
      <c r="G17" s="65"/>
      <c r="H17" s="66" t="s">
        <v>41</v>
      </c>
      <c r="I17" s="67" t="s">
        <v>56</v>
      </c>
      <c r="J17" s="67" t="s">
        <v>56</v>
      </c>
      <c r="K17" s="67" t="s">
        <v>56</v>
      </c>
      <c r="L17" s="67" t="s">
        <v>56</v>
      </c>
      <c r="M17" s="67" t="s">
        <v>56</v>
      </c>
    </row>
    <row r="18" spans="1:13" ht="23.1" customHeight="1">
      <c r="A18" s="66" t="s">
        <v>44</v>
      </c>
      <c r="B18" s="67" t="s">
        <v>55</v>
      </c>
      <c r="C18" s="67" t="s">
        <v>55</v>
      </c>
      <c r="D18" s="67" t="s">
        <v>55</v>
      </c>
      <c r="E18" s="67" t="s">
        <v>55</v>
      </c>
      <c r="F18" s="67" t="s">
        <v>55</v>
      </c>
      <c r="G18" s="65"/>
      <c r="H18" s="66" t="s">
        <v>44</v>
      </c>
      <c r="I18" s="67" t="s">
        <v>56</v>
      </c>
      <c r="J18" s="67" t="s">
        <v>56</v>
      </c>
      <c r="K18" s="67" t="s">
        <v>56</v>
      </c>
      <c r="L18" s="67" t="s">
        <v>56</v>
      </c>
      <c r="M18" s="67" t="s">
        <v>56</v>
      </c>
    </row>
    <row r="19" spans="1:13" ht="23.1" customHeight="1">
      <c r="A19" s="66" t="s">
        <v>45</v>
      </c>
      <c r="B19" s="67" t="s">
        <v>57</v>
      </c>
      <c r="C19" s="67" t="s">
        <v>57</v>
      </c>
      <c r="D19" s="67" t="s">
        <v>57</v>
      </c>
      <c r="E19" s="67" t="s">
        <v>57</v>
      </c>
      <c r="F19" s="67" t="s">
        <v>57</v>
      </c>
      <c r="G19" s="65"/>
      <c r="H19" s="66" t="s">
        <v>45</v>
      </c>
      <c r="I19" s="67" t="s">
        <v>56</v>
      </c>
      <c r="J19" s="67" t="s">
        <v>56</v>
      </c>
      <c r="K19" s="67" t="s">
        <v>56</v>
      </c>
      <c r="L19" s="67" t="s">
        <v>56</v>
      </c>
      <c r="M19" s="67" t="s">
        <v>56</v>
      </c>
    </row>
    <row r="20" spans="1:13" ht="23.1" customHeight="1">
      <c r="A20" s="66" t="s">
        <v>46</v>
      </c>
      <c r="B20" s="67" t="s">
        <v>57</v>
      </c>
      <c r="C20" s="67" t="s">
        <v>57</v>
      </c>
      <c r="D20" s="67" t="s">
        <v>57</v>
      </c>
      <c r="E20" s="67" t="s">
        <v>57</v>
      </c>
      <c r="F20" s="67" t="s">
        <v>57</v>
      </c>
      <c r="G20" s="65"/>
      <c r="H20" s="66" t="s">
        <v>46</v>
      </c>
      <c r="I20" s="67" t="s">
        <v>56</v>
      </c>
      <c r="J20" s="67" t="s">
        <v>56</v>
      </c>
      <c r="K20" s="67" t="s">
        <v>56</v>
      </c>
      <c r="L20" s="67" t="s">
        <v>56</v>
      </c>
      <c r="M20" s="67" t="s">
        <v>56</v>
      </c>
    </row>
    <row r="21" spans="1:13" ht="23.1" customHeight="1"/>
    <row r="22" spans="1:13" ht="23.1" customHeight="1"/>
    <row r="23" spans="1:13" ht="23.1" customHeight="1"/>
    <row r="24" spans="1:13" ht="23.1" customHeight="1"/>
    <row r="25" spans="1:13" ht="23.1" customHeight="1"/>
    <row r="26" spans="1:13" ht="23.1" customHeight="1"/>
    <row r="27" spans="1:13" ht="23.1" customHeight="1"/>
    <row r="28" spans="1:13" ht="23.1" customHeight="1"/>
    <row r="29" spans="1:13" ht="23.1" customHeight="1"/>
    <row r="30" spans="1:13" ht="23.1" customHeight="1"/>
    <row r="31" spans="1:13" ht="23.1" customHeight="1"/>
    <row r="32" spans="1:13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</sheetData>
  <mergeCells count="6">
    <mergeCell ref="A1:F1"/>
    <mergeCell ref="H1:M1"/>
    <mergeCell ref="A8:F8"/>
    <mergeCell ref="H8:M8"/>
    <mergeCell ref="A15:F15"/>
    <mergeCell ref="H15:M15"/>
  </mergeCells>
  <pageMargins left="0.75000000000000011" right="0.75000000000000011" top="0.8" bottom="0.8" header="0.5" footer="0.5"/>
  <pageSetup scale="55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topLeftCell="A5" workbookViewId="0">
      <pane xSplit="4" ySplit="4" topLeftCell="E10" activePane="bottomRight" state="frozen"/>
      <selection pane="bottomRight" activeCell="B10" sqref="B10"/>
      <selection pane="bottomLeft" activeCell="A7" sqref="A7"/>
      <selection pane="topRight" activeCell="E5" sqref="E5"/>
    </sheetView>
  </sheetViews>
  <sheetFormatPr defaultColWidth="10.875" defaultRowHeight="15.75"/>
  <cols>
    <col min="1" max="1" width="50.875" style="11" customWidth="1"/>
    <col min="2" max="2" width="60.25" style="11" customWidth="1"/>
    <col min="3" max="3" width="13.875" style="11" customWidth="1"/>
    <col min="4" max="4" width="9.5" style="41" customWidth="1"/>
    <col min="5" max="8" width="10.875" style="11" customWidth="1"/>
    <col min="9" max="9" width="9.375" style="11" customWidth="1"/>
    <col min="10" max="16384" width="10.875" style="2"/>
  </cols>
  <sheetData>
    <row r="1" spans="1:11" ht="16.5" thickBot="1"/>
    <row r="2" spans="1:11">
      <c r="A2" s="106" t="s">
        <v>58</v>
      </c>
      <c r="B2" s="107"/>
      <c r="C2" s="107"/>
      <c r="D2" s="107"/>
      <c r="E2" s="107"/>
      <c r="F2" s="107"/>
      <c r="G2" s="107"/>
      <c r="H2" s="107"/>
      <c r="I2" s="107"/>
    </row>
    <row r="3" spans="1:11">
      <c r="A3" s="108"/>
      <c r="B3" s="109"/>
      <c r="C3" s="109"/>
      <c r="D3" s="109"/>
      <c r="E3" s="109"/>
      <c r="F3" s="109"/>
      <c r="G3" s="109"/>
      <c r="H3" s="109"/>
      <c r="I3" s="109"/>
    </row>
    <row r="4" spans="1:11" ht="16.5" thickBot="1">
      <c r="A4" s="110"/>
      <c r="B4" s="111"/>
      <c r="C4" s="111"/>
      <c r="D4" s="111"/>
      <c r="E4" s="111"/>
      <c r="F4" s="111"/>
      <c r="G4" s="111"/>
      <c r="H4" s="111"/>
      <c r="I4" s="111"/>
    </row>
    <row r="5" spans="1:11">
      <c r="A5" s="117" t="s">
        <v>59</v>
      </c>
      <c r="B5" s="118"/>
      <c r="C5" s="118"/>
      <c r="D5" s="118"/>
      <c r="E5" s="118"/>
      <c r="F5" s="118"/>
      <c r="G5" s="118"/>
      <c r="H5" s="118"/>
      <c r="I5" s="118"/>
    </row>
    <row r="6" spans="1:11" ht="16.5" thickBot="1">
      <c r="A6" s="119"/>
      <c r="B6" s="120"/>
      <c r="C6" s="120"/>
      <c r="D6" s="120"/>
      <c r="E6" s="120"/>
      <c r="F6" s="120"/>
      <c r="G6" s="120"/>
      <c r="H6" s="120"/>
      <c r="I6" s="120"/>
    </row>
    <row r="7" spans="1:11" ht="26.1" customHeight="1">
      <c r="A7" s="114" t="s">
        <v>60</v>
      </c>
      <c r="B7" s="104" t="s">
        <v>61</v>
      </c>
      <c r="C7" s="104" t="s">
        <v>62</v>
      </c>
      <c r="D7" s="112" t="s">
        <v>63</v>
      </c>
      <c r="E7" s="116"/>
      <c r="F7" s="116"/>
      <c r="G7" s="116"/>
      <c r="H7" s="116"/>
      <c r="I7" s="104" t="s">
        <v>64</v>
      </c>
    </row>
    <row r="8" spans="1:11" ht="26.1" customHeight="1" thickBot="1">
      <c r="A8" s="115"/>
      <c r="B8" s="105"/>
      <c r="C8" s="105"/>
      <c r="D8" s="113"/>
      <c r="E8" s="35" t="s">
        <v>65</v>
      </c>
      <c r="F8" s="35" t="s">
        <v>66</v>
      </c>
      <c r="G8" s="35" t="s">
        <v>67</v>
      </c>
      <c r="H8" s="35" t="s">
        <v>68</v>
      </c>
      <c r="I8" s="105"/>
    </row>
    <row r="9" spans="1:11" s="51" customFormat="1" ht="47.25">
      <c r="A9" s="54" t="s">
        <v>69</v>
      </c>
      <c r="B9" s="57" t="s">
        <v>70</v>
      </c>
      <c r="C9" s="55">
        <v>160</v>
      </c>
      <c r="D9" s="100">
        <f>SUM(C9:C12)</f>
        <v>480</v>
      </c>
      <c r="E9" s="53">
        <v>160</v>
      </c>
      <c r="F9" s="53"/>
      <c r="G9" s="53"/>
      <c r="H9" s="53"/>
      <c r="I9" s="121">
        <f>SUM(E9:H12)</f>
        <v>480</v>
      </c>
    </row>
    <row r="10" spans="1:11" s="51" customFormat="1" ht="47.25">
      <c r="A10" s="56" t="s">
        <v>69</v>
      </c>
      <c r="B10" s="57" t="s">
        <v>29</v>
      </c>
      <c r="C10" s="1">
        <v>80</v>
      </c>
      <c r="D10" s="101"/>
      <c r="E10" s="3"/>
      <c r="F10" s="3"/>
      <c r="G10" s="3"/>
      <c r="H10" s="3">
        <v>80</v>
      </c>
      <c r="I10" s="122"/>
    </row>
    <row r="11" spans="1:11" s="51" customFormat="1" ht="47.25">
      <c r="A11" s="56" t="s">
        <v>69</v>
      </c>
      <c r="B11" s="68" t="s">
        <v>31</v>
      </c>
      <c r="C11" s="1">
        <v>80</v>
      </c>
      <c r="D11" s="101"/>
      <c r="E11" s="3"/>
      <c r="F11" s="3"/>
      <c r="G11" s="3"/>
      <c r="H11" s="3">
        <v>80</v>
      </c>
      <c r="I11" s="122"/>
      <c r="K11" s="70"/>
    </row>
    <row r="12" spans="1:11" s="51" customFormat="1" ht="47.25">
      <c r="A12" s="56" t="s">
        <v>69</v>
      </c>
      <c r="B12" s="68" t="s">
        <v>71</v>
      </c>
      <c r="C12" s="1">
        <v>160</v>
      </c>
      <c r="D12" s="102"/>
      <c r="E12" s="3"/>
      <c r="F12" s="3"/>
      <c r="G12" s="3"/>
      <c r="H12" s="3">
        <v>160</v>
      </c>
      <c r="I12" s="123"/>
    </row>
    <row r="13" spans="1:11" s="51" customFormat="1" ht="78.75">
      <c r="A13" s="56" t="s">
        <v>72</v>
      </c>
      <c r="B13" s="62" t="s">
        <v>73</v>
      </c>
      <c r="C13" s="1">
        <v>160</v>
      </c>
      <c r="D13" s="103">
        <f>SUM(C13:C17)</f>
        <v>480</v>
      </c>
      <c r="E13" s="3"/>
      <c r="F13" s="3">
        <v>160</v>
      </c>
      <c r="G13" s="3"/>
      <c r="H13" s="3"/>
      <c r="I13" s="124">
        <f>SUM(E13:H17)</f>
        <v>480</v>
      </c>
    </row>
    <row r="14" spans="1:11" s="51" customFormat="1" ht="48" customHeight="1">
      <c r="A14" s="54" t="s">
        <v>72</v>
      </c>
      <c r="B14" s="57" t="s">
        <v>74</v>
      </c>
      <c r="C14" s="1">
        <v>80</v>
      </c>
      <c r="D14" s="101"/>
      <c r="E14" s="3"/>
      <c r="F14" s="3"/>
      <c r="G14" s="3">
        <v>80</v>
      </c>
      <c r="H14" s="3"/>
      <c r="I14" s="122"/>
    </row>
    <row r="15" spans="1:11" s="51" customFormat="1" ht="48" customHeight="1">
      <c r="A15" s="56" t="s">
        <v>72</v>
      </c>
      <c r="B15" s="58" t="s">
        <v>75</v>
      </c>
      <c r="C15" s="1">
        <v>80</v>
      </c>
      <c r="D15" s="101"/>
      <c r="E15" s="3"/>
      <c r="F15" s="3"/>
      <c r="G15" s="3">
        <v>80</v>
      </c>
      <c r="H15" s="3"/>
      <c r="I15" s="122"/>
    </row>
    <row r="16" spans="1:11" s="51" customFormat="1" ht="63">
      <c r="A16" s="54" t="s">
        <v>72</v>
      </c>
      <c r="B16" s="69" t="s">
        <v>28</v>
      </c>
      <c r="C16" s="1">
        <v>80</v>
      </c>
      <c r="D16" s="101"/>
      <c r="E16" s="3"/>
      <c r="F16" s="3"/>
      <c r="G16" s="3"/>
      <c r="H16" s="3">
        <v>80</v>
      </c>
      <c r="I16" s="122"/>
    </row>
    <row r="17" spans="1:9" s="51" customFormat="1" ht="47.25">
      <c r="A17" s="54" t="s">
        <v>72</v>
      </c>
      <c r="B17" s="62" t="s">
        <v>30</v>
      </c>
      <c r="C17" s="1">
        <v>80</v>
      </c>
      <c r="D17" s="102"/>
      <c r="E17" s="3"/>
      <c r="F17" s="3"/>
      <c r="G17" s="3"/>
      <c r="H17" s="3">
        <v>80</v>
      </c>
      <c r="I17" s="123"/>
    </row>
    <row r="18" spans="1:9" ht="32.1" customHeight="1" thickBot="1">
      <c r="A18" s="39"/>
      <c r="B18" s="20"/>
      <c r="C18" s="20">
        <f t="shared" ref="C18:I18" si="0">SUM(C9:C17)</f>
        <v>960</v>
      </c>
      <c r="D18" s="40">
        <f>SUM(D9:D17)</f>
        <v>960</v>
      </c>
      <c r="E18" s="30">
        <f t="shared" si="0"/>
        <v>160</v>
      </c>
      <c r="F18" s="30">
        <f t="shared" si="0"/>
        <v>160</v>
      </c>
      <c r="G18" s="30">
        <f t="shared" si="0"/>
        <v>160</v>
      </c>
      <c r="H18" s="30">
        <f t="shared" si="0"/>
        <v>480</v>
      </c>
      <c r="I18" s="37">
        <f t="shared" si="0"/>
        <v>960</v>
      </c>
    </row>
    <row r="19" spans="1:9">
      <c r="C19" s="11">
        <v>880</v>
      </c>
    </row>
    <row r="20" spans="1:9">
      <c r="C20" s="11">
        <f>C18-C19</f>
        <v>80</v>
      </c>
    </row>
  </sheetData>
  <autoFilter ref="A8:I20" xr:uid="{00000000-0009-0000-0000-000002000000}">
    <sortState xmlns:xlrd2="http://schemas.microsoft.com/office/spreadsheetml/2017/richdata2" ref="A10:I20">
      <sortCondition ref="A8:A20"/>
    </sortState>
  </autoFilter>
  <mergeCells count="12">
    <mergeCell ref="D9:D12"/>
    <mergeCell ref="D13:D17"/>
    <mergeCell ref="I7:I8"/>
    <mergeCell ref="A2:I4"/>
    <mergeCell ref="D7:D8"/>
    <mergeCell ref="A7:A8"/>
    <mergeCell ref="B7:B8"/>
    <mergeCell ref="C7:C8"/>
    <mergeCell ref="E7:H7"/>
    <mergeCell ref="I9:I12"/>
    <mergeCell ref="I13:I17"/>
    <mergeCell ref="A5:I6"/>
  </mergeCells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Rojas Rivera</dc:creator>
  <cp:keywords/>
  <dc:description/>
  <cp:lastModifiedBy>Alexandra Marcela Perdomo Martínez</cp:lastModifiedBy>
  <cp:revision/>
  <dcterms:created xsi:type="dcterms:W3CDTF">2016-11-28T16:33:52Z</dcterms:created>
  <dcterms:modified xsi:type="dcterms:W3CDTF">2023-04-13T21:32:36Z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2023-04-13T21:04:28Z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ff171959-318c-41e0-81a3-30360650f815</vt:lpwstr>
  </property>
  <property fmtid="{D5CDD505-2E9C-101B-9397-08002B2CF9AE}" pid="8" name="MSIP_Label_1299739c-ad3d-4908-806e-4d91151a6e13_ContentBits">
    <vt:lpwstr>0</vt:lpwstr>
  </property>
</Properties>
</file>